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440" windowHeight="10035" activeTab="7"/>
  </bookViews>
  <sheets>
    <sheet name="Bánovce n B." sheetId="3" r:id="rId1"/>
    <sheet name="ŠKP" sheetId="8" r:id="rId2"/>
    <sheet name="Bytča" sheetId="9" r:id="rId3"/>
    <sheet name="Dunajska Streda" sheetId="10" r:id="rId4"/>
    <sheet name="IUVENTA" sheetId="2" r:id="rId5"/>
    <sheet name="Nitra" sheetId="11" r:id="rId6"/>
    <sheet name="Prešov" sheetId="12" r:id="rId7"/>
    <sheet name="Šaľa" sheetId="13" r:id="rId8"/>
  </sheets>
  <calcPr calcId="144525"/>
</workbook>
</file>

<file path=xl/calcChain.xml><?xml version="1.0" encoding="utf-8"?>
<calcChain xmlns="http://schemas.openxmlformats.org/spreadsheetml/2006/main">
  <c r="T16" i="13"/>
  <c r="S16"/>
  <c r="R16"/>
  <c r="Q16"/>
  <c r="P16"/>
  <c r="O16"/>
  <c r="N16"/>
  <c r="M16"/>
  <c r="L16"/>
  <c r="K16"/>
  <c r="J16"/>
  <c r="I16"/>
  <c r="H16"/>
  <c r="G16"/>
  <c r="F16"/>
  <c r="E16"/>
  <c r="D16"/>
  <c r="C16"/>
  <c r="W15"/>
  <c r="V15"/>
  <c r="U15"/>
  <c r="W14"/>
  <c r="V14"/>
  <c r="U14"/>
  <c r="W13"/>
  <c r="V13"/>
  <c r="U13"/>
  <c r="W12"/>
  <c r="V12"/>
  <c r="U12"/>
  <c r="W11"/>
  <c r="V11"/>
  <c r="U11"/>
  <c r="W10"/>
  <c r="V10"/>
  <c r="U10"/>
  <c r="W9"/>
  <c r="V9"/>
  <c r="U9"/>
  <c r="W8"/>
  <c r="V8"/>
  <c r="U8"/>
  <c r="W7"/>
  <c r="V7"/>
  <c r="U7"/>
  <c r="W6"/>
  <c r="V6"/>
  <c r="U6"/>
  <c r="W5"/>
  <c r="V5"/>
  <c r="U5"/>
  <c r="W4"/>
  <c r="V4"/>
  <c r="U4"/>
  <c r="W3"/>
  <c r="V3"/>
  <c r="U3"/>
  <c r="T21" i="12"/>
  <c r="S21"/>
  <c r="R21"/>
  <c r="Q21"/>
  <c r="P21"/>
  <c r="O21"/>
  <c r="N21"/>
  <c r="M21"/>
  <c r="L21"/>
  <c r="K21"/>
  <c r="J21"/>
  <c r="I21"/>
  <c r="H21"/>
  <c r="G21"/>
  <c r="F21"/>
  <c r="E21"/>
  <c r="D21"/>
  <c r="C21"/>
  <c r="W20"/>
  <c r="V20"/>
  <c r="U20"/>
  <c r="W19"/>
  <c r="V19"/>
  <c r="U19"/>
  <c r="W18"/>
  <c r="V18"/>
  <c r="U18"/>
  <c r="W17"/>
  <c r="V17"/>
  <c r="U17"/>
  <c r="W16"/>
  <c r="V16"/>
  <c r="U16"/>
  <c r="W15"/>
  <c r="V15"/>
  <c r="U15"/>
  <c r="W14"/>
  <c r="V14"/>
  <c r="U14"/>
  <c r="W13"/>
  <c r="V13"/>
  <c r="U13"/>
  <c r="W12"/>
  <c r="V12"/>
  <c r="U12"/>
  <c r="W11"/>
  <c r="V11"/>
  <c r="U11"/>
  <c r="W10"/>
  <c r="V10"/>
  <c r="U10"/>
  <c r="W9"/>
  <c r="V9"/>
  <c r="U9"/>
  <c r="W8"/>
  <c r="V8"/>
  <c r="U8"/>
  <c r="W7"/>
  <c r="V7"/>
  <c r="U7"/>
  <c r="W6"/>
  <c r="V6"/>
  <c r="U6"/>
  <c r="W5"/>
  <c r="V5"/>
  <c r="U5"/>
  <c r="W4"/>
  <c r="V4"/>
  <c r="U4"/>
  <c r="W3"/>
  <c r="V3"/>
  <c r="U3"/>
  <c r="U17" i="11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X15"/>
  <c r="W15"/>
  <c r="V15"/>
  <c r="X14"/>
  <c r="W14"/>
  <c r="V14"/>
  <c r="X13"/>
  <c r="W13"/>
  <c r="V13"/>
  <c r="X12"/>
  <c r="W12"/>
  <c r="V12"/>
  <c r="X11"/>
  <c r="W11"/>
  <c r="V11"/>
  <c r="X10"/>
  <c r="W10"/>
  <c r="V10"/>
  <c r="X9"/>
  <c r="W9"/>
  <c r="V9"/>
  <c r="X8"/>
  <c r="W8"/>
  <c r="V8"/>
  <c r="X7"/>
  <c r="W7"/>
  <c r="V7"/>
  <c r="X6"/>
  <c r="W6"/>
  <c r="V6"/>
  <c r="X5"/>
  <c r="W5"/>
  <c r="V5"/>
  <c r="X4"/>
  <c r="W4"/>
  <c r="V4"/>
  <c r="X3"/>
  <c r="W3"/>
  <c r="W17" s="1"/>
  <c r="V3"/>
  <c r="T16" i="10"/>
  <c r="S16"/>
  <c r="R16"/>
  <c r="Q16"/>
  <c r="P16"/>
  <c r="O16"/>
  <c r="N16"/>
  <c r="M16"/>
  <c r="L16"/>
  <c r="K16"/>
  <c r="J16"/>
  <c r="I16"/>
  <c r="H16"/>
  <c r="G16"/>
  <c r="F16"/>
  <c r="E16"/>
  <c r="D16"/>
  <c r="C16"/>
  <c r="W15"/>
  <c r="V15"/>
  <c r="U15"/>
  <c r="W14"/>
  <c r="V14"/>
  <c r="U14"/>
  <c r="W13"/>
  <c r="V13"/>
  <c r="U13"/>
  <c r="W12"/>
  <c r="V12"/>
  <c r="U12"/>
  <c r="W11"/>
  <c r="V11"/>
  <c r="U11"/>
  <c r="W10"/>
  <c r="V10"/>
  <c r="U10"/>
  <c r="W9"/>
  <c r="V9"/>
  <c r="U9"/>
  <c r="W8"/>
  <c r="V8"/>
  <c r="U8"/>
  <c r="W7"/>
  <c r="V7"/>
  <c r="U7"/>
  <c r="W6"/>
  <c r="V6"/>
  <c r="U6"/>
  <c r="W5"/>
  <c r="V5"/>
  <c r="U5"/>
  <c r="W4"/>
  <c r="V4"/>
  <c r="U4"/>
  <c r="W3"/>
  <c r="V3"/>
  <c r="U3"/>
  <c r="T17" i="9"/>
  <c r="S17"/>
  <c r="R17"/>
  <c r="Q17"/>
  <c r="P17"/>
  <c r="O17"/>
  <c r="N17"/>
  <c r="M17"/>
  <c r="L17"/>
  <c r="K17"/>
  <c r="J17"/>
  <c r="I17"/>
  <c r="H17"/>
  <c r="G17"/>
  <c r="F17"/>
  <c r="E17"/>
  <c r="D17"/>
  <c r="C17"/>
  <c r="W16"/>
  <c r="V16"/>
  <c r="U16"/>
  <c r="W15"/>
  <c r="V15"/>
  <c r="U15"/>
  <c r="W14"/>
  <c r="V14"/>
  <c r="U14"/>
  <c r="W13"/>
  <c r="V13"/>
  <c r="U13"/>
  <c r="W12"/>
  <c r="V12"/>
  <c r="U12"/>
  <c r="W11"/>
  <c r="V11"/>
  <c r="U11"/>
  <c r="W10"/>
  <c r="V10"/>
  <c r="U10"/>
  <c r="W9"/>
  <c r="V9"/>
  <c r="U9"/>
  <c r="W8"/>
  <c r="V8"/>
  <c r="U8"/>
  <c r="W7"/>
  <c r="V7"/>
  <c r="U7"/>
  <c r="W6"/>
  <c r="V6"/>
  <c r="U6"/>
  <c r="W5"/>
  <c r="V5"/>
  <c r="U5"/>
  <c r="W4"/>
  <c r="V4"/>
  <c r="U4"/>
  <c r="W3"/>
  <c r="V3"/>
  <c r="U3"/>
  <c r="T19" i="8"/>
  <c r="S19"/>
  <c r="R19"/>
  <c r="Q19"/>
  <c r="P19"/>
  <c r="O19"/>
  <c r="N19"/>
  <c r="M19"/>
  <c r="L19"/>
  <c r="K19"/>
  <c r="J19"/>
  <c r="I19"/>
  <c r="H19"/>
  <c r="G19"/>
  <c r="F19"/>
  <c r="E19"/>
  <c r="D19"/>
  <c r="C19"/>
  <c r="W18"/>
  <c r="V18"/>
  <c r="U18"/>
  <c r="W17"/>
  <c r="V17"/>
  <c r="U17"/>
  <c r="W16"/>
  <c r="V16"/>
  <c r="U16"/>
  <c r="W15"/>
  <c r="V15"/>
  <c r="U15"/>
  <c r="W14"/>
  <c r="V14"/>
  <c r="U14"/>
  <c r="W13"/>
  <c r="V13"/>
  <c r="U13"/>
  <c r="W12"/>
  <c r="V12"/>
  <c r="U12"/>
  <c r="W11"/>
  <c r="V11"/>
  <c r="U11"/>
  <c r="W10"/>
  <c r="V10"/>
  <c r="U10"/>
  <c r="W9"/>
  <c r="V9"/>
  <c r="U9"/>
  <c r="W8"/>
  <c r="V8"/>
  <c r="U8"/>
  <c r="W7"/>
  <c r="V7"/>
  <c r="U7"/>
  <c r="W6"/>
  <c r="V6"/>
  <c r="U6"/>
  <c r="W5"/>
  <c r="V5"/>
  <c r="U5"/>
  <c r="W4"/>
  <c r="V4"/>
  <c r="U4"/>
  <c r="W3"/>
  <c r="V3"/>
  <c r="U3"/>
  <c r="D21" i="2"/>
  <c r="E21"/>
  <c r="F21"/>
  <c r="G21"/>
  <c r="H21"/>
  <c r="I21"/>
  <c r="J21"/>
  <c r="K21"/>
  <c r="L21"/>
  <c r="M21"/>
  <c r="N21"/>
  <c r="O21"/>
  <c r="P21"/>
  <c r="Q21"/>
  <c r="R21"/>
  <c r="S21"/>
  <c r="T21"/>
  <c r="C21"/>
  <c r="D16" i="3"/>
  <c r="E16"/>
  <c r="F16"/>
  <c r="G16"/>
  <c r="H16"/>
  <c r="I16"/>
  <c r="J16"/>
  <c r="K16"/>
  <c r="L16"/>
  <c r="M16"/>
  <c r="N16"/>
  <c r="O16"/>
  <c r="P16"/>
  <c r="Q16"/>
  <c r="R16"/>
  <c r="S16"/>
  <c r="T16"/>
  <c r="C16"/>
  <c r="W15"/>
  <c r="V15"/>
  <c r="U15"/>
  <c r="W14"/>
  <c r="V14"/>
  <c r="U14"/>
  <c r="W13"/>
  <c r="V13"/>
  <c r="U13"/>
  <c r="W12"/>
  <c r="V12"/>
  <c r="U12"/>
  <c r="W11"/>
  <c r="V11"/>
  <c r="U11"/>
  <c r="W10"/>
  <c r="V10"/>
  <c r="U10"/>
  <c r="W9"/>
  <c r="V9"/>
  <c r="U9"/>
  <c r="W8"/>
  <c r="V8"/>
  <c r="U8"/>
  <c r="W7"/>
  <c r="V7"/>
  <c r="U7"/>
  <c r="W6"/>
  <c r="V6"/>
  <c r="U6"/>
  <c r="W5"/>
  <c r="V5"/>
  <c r="U5"/>
  <c r="W4"/>
  <c r="V4"/>
  <c r="U4"/>
  <c r="W3"/>
  <c r="V3"/>
  <c r="U3"/>
  <c r="W20" i="2"/>
  <c r="W4"/>
  <c r="W5"/>
  <c r="W6"/>
  <c r="W7"/>
  <c r="W8"/>
  <c r="W9"/>
  <c r="W10"/>
  <c r="W11"/>
  <c r="W12"/>
  <c r="W13"/>
  <c r="W14"/>
  <c r="W15"/>
  <c r="W16"/>
  <c r="W17"/>
  <c r="W18"/>
  <c r="W19"/>
  <c r="W3"/>
  <c r="V4"/>
  <c r="V5"/>
  <c r="V6"/>
  <c r="V7"/>
  <c r="V8"/>
  <c r="V9"/>
  <c r="V10"/>
  <c r="V11"/>
  <c r="V12"/>
  <c r="V13"/>
  <c r="V14"/>
  <c r="V15"/>
  <c r="V16"/>
  <c r="V17"/>
  <c r="V18"/>
  <c r="V19"/>
  <c r="V20"/>
  <c r="V3"/>
  <c r="U20"/>
  <c r="U4"/>
  <c r="U5"/>
  <c r="U6"/>
  <c r="U7"/>
  <c r="U8"/>
  <c r="U9"/>
  <c r="U10"/>
  <c r="U11"/>
  <c r="U12"/>
  <c r="U13"/>
  <c r="U14"/>
  <c r="U15"/>
  <c r="U16"/>
  <c r="U17"/>
  <c r="U18"/>
  <c r="U19"/>
  <c r="U3"/>
  <c r="W16" i="3" l="1"/>
  <c r="V16"/>
  <c r="W21" i="2"/>
  <c r="V19" i="8"/>
  <c r="V21" i="12"/>
  <c r="W21"/>
  <c r="W19" i="8"/>
  <c r="U19"/>
  <c r="U16" i="3"/>
  <c r="U21" i="12"/>
  <c r="U17" i="9"/>
  <c r="V16" i="10"/>
  <c r="U16"/>
  <c r="W16"/>
  <c r="V17" i="11"/>
  <c r="X17"/>
  <c r="W16" i="13"/>
  <c r="V16"/>
  <c r="U16"/>
  <c r="V21" i="2"/>
  <c r="U21"/>
  <c r="V17" i="9"/>
  <c r="W17"/>
</calcChain>
</file>

<file path=xl/sharedStrings.xml><?xml version="1.0" encoding="utf-8"?>
<sst xmlns="http://schemas.openxmlformats.org/spreadsheetml/2006/main" count="377" uniqueCount="144">
  <si>
    <t>Priezvisko</t>
  </si>
  <si>
    <t>Č.D</t>
  </si>
  <si>
    <t>Spolu</t>
  </si>
  <si>
    <t>Gól</t>
  </si>
  <si>
    <t>7m</t>
  </si>
  <si>
    <t>2m</t>
  </si>
  <si>
    <t>SPOLU</t>
  </si>
  <si>
    <t>Trepačová Zuzana</t>
  </si>
  <si>
    <t>Borsuková Barbora</t>
  </si>
  <si>
    <t>Vinczeová Laura</t>
  </si>
  <si>
    <t>Bírošová Bernadeta</t>
  </si>
  <si>
    <t>Dominková Kristína</t>
  </si>
  <si>
    <t>Ďuranová Lea</t>
  </si>
  <si>
    <t>Nemová Milena</t>
  </si>
  <si>
    <t>Ferraj Emma</t>
  </si>
  <si>
    <t>Kolářová Dorota</t>
  </si>
  <si>
    <t>Caletková Simona</t>
  </si>
  <si>
    <t>Babánová Olívia</t>
  </si>
  <si>
    <t>Lehocká Lucia</t>
  </si>
  <si>
    <t>Haščíková Rebeka</t>
  </si>
  <si>
    <t>Dömöšová Katarína</t>
  </si>
  <si>
    <t>Eštoková Alexandra</t>
  </si>
  <si>
    <t>Tomašechová Lucia</t>
  </si>
  <si>
    <t>Krajčová Renée</t>
  </si>
  <si>
    <t>Horváth Edina</t>
  </si>
  <si>
    <t>Petrulová Klaudia</t>
  </si>
  <si>
    <t>Klementová Alexandra</t>
  </si>
  <si>
    <t>Starcová Ivana</t>
  </si>
  <si>
    <t>Lászlóová Simona</t>
  </si>
  <si>
    <t>Osvaldová Nina</t>
  </si>
  <si>
    <t>Guzyová Anett</t>
  </si>
  <si>
    <t>Turčanová Diana</t>
  </si>
  <si>
    <t>Sisíková Natália</t>
  </si>
  <si>
    <t>Kocaníková Miroslava</t>
  </si>
  <si>
    <t>Kireth Rebeca</t>
  </si>
  <si>
    <t>"H" Jagodičová Melani</t>
  </si>
  <si>
    <t>Lišková Ema</t>
  </si>
  <si>
    <t>Kondášová</t>
  </si>
  <si>
    <t>Oravcová</t>
  </si>
  <si>
    <t>Tokárová</t>
  </si>
  <si>
    <t>Pustá</t>
  </si>
  <si>
    <t>Marcinčáková</t>
  </si>
  <si>
    <t>Duranková</t>
  </si>
  <si>
    <t>Valkovičová</t>
  </si>
  <si>
    <t>Hrubiaková</t>
  </si>
  <si>
    <t>Urbanová</t>
  </si>
  <si>
    <t>Bodnárová</t>
  </si>
  <si>
    <t>Štugnerová</t>
  </si>
  <si>
    <t>Kováčová</t>
  </si>
  <si>
    <t>Ferencová</t>
  </si>
  <si>
    <t>Tušimová</t>
  </si>
  <si>
    <t>Kobová</t>
  </si>
  <si>
    <t>Mažová</t>
  </si>
  <si>
    <t>Šaľa</t>
  </si>
  <si>
    <t>Slišková</t>
  </si>
  <si>
    <t>Kollerová</t>
  </si>
  <si>
    <t>Letková</t>
  </si>
  <si>
    <t>Marčeková</t>
  </si>
  <si>
    <t>Gállová</t>
  </si>
  <si>
    <t>Roszivalová</t>
  </si>
  <si>
    <t>Lanczová</t>
  </si>
  <si>
    <t>Blažková</t>
  </si>
  <si>
    <t>Kusyová</t>
  </si>
  <si>
    <t>Greštiaková</t>
  </si>
  <si>
    <t>Ševčíková</t>
  </si>
  <si>
    <t>Hrdlicová</t>
  </si>
  <si>
    <t>Kiššová</t>
  </si>
  <si>
    <t>IUVENTA</t>
  </si>
  <si>
    <t>Reszutyik</t>
  </si>
  <si>
    <t>Nagyová</t>
  </si>
  <si>
    <t>Lengyel</t>
  </si>
  <si>
    <t>Karacsonyová</t>
  </si>
  <si>
    <t>Almasiová</t>
  </si>
  <si>
    <t>Bajcsy</t>
  </si>
  <si>
    <t>Mészárosová S.</t>
  </si>
  <si>
    <t>Vargová</t>
  </si>
  <si>
    <t>Mészárosová Reb.</t>
  </si>
  <si>
    <t>Mészáros Rek.</t>
  </si>
  <si>
    <t>Papik</t>
  </si>
  <si>
    <t>Zsákovicz</t>
  </si>
  <si>
    <t>Pongracz</t>
  </si>
  <si>
    <t>Pokorná Petra</t>
  </si>
  <si>
    <t>Hergezelová Aneta</t>
  </si>
  <si>
    <t>Števanková Sabina</t>
  </si>
  <si>
    <t>Galková Hana</t>
  </si>
  <si>
    <t>Bežová Magdaléna</t>
  </si>
  <si>
    <t>Bežová Alžbeta</t>
  </si>
  <si>
    <t>Chrenková Vanesa</t>
  </si>
  <si>
    <t>Žáčiková Ema</t>
  </si>
  <si>
    <t>Mášiková Ema</t>
  </si>
  <si>
    <t>Žiťňanová Hana</t>
  </si>
  <si>
    <t>Galková Zuzana</t>
  </si>
  <si>
    <t>Mináriková Adela</t>
  </si>
  <si>
    <t>Paulová Lívia</t>
  </si>
  <si>
    <t>Kubová Lenka</t>
  </si>
  <si>
    <t>Zubáňová Tereza</t>
  </si>
  <si>
    <t>Adamčíková Sára</t>
  </si>
  <si>
    <t>Augustínová Nikola</t>
  </si>
  <si>
    <t>Holíncová Laura</t>
  </si>
  <si>
    <t>Záhumenská Andrea</t>
  </si>
  <si>
    <t>Burandová Michaela</t>
  </si>
  <si>
    <t>Valúchová Terézia</t>
  </si>
  <si>
    <t>Bystrická Ivana</t>
  </si>
  <si>
    <t>Leštinová Lucia</t>
  </si>
  <si>
    <t>Krajíčková Aneta</t>
  </si>
  <si>
    <t>Gaňová Romana</t>
  </si>
  <si>
    <t>Hriceňáková Nikola</t>
  </si>
  <si>
    <t>Chudovská Natália</t>
  </si>
  <si>
    <t>12/16</t>
  </si>
  <si>
    <t>Adamová</t>
  </si>
  <si>
    <t>Rešetarová</t>
  </si>
  <si>
    <t>Feščáková Alexandra</t>
  </si>
  <si>
    <t>Janíková Patrícia</t>
  </si>
  <si>
    <t>Balogová Petronela</t>
  </si>
  <si>
    <t>Jašová Tamara</t>
  </si>
  <si>
    <t>Kráľová Laura</t>
  </si>
  <si>
    <t>Magdová Tereza</t>
  </si>
  <si>
    <t>Belušková Katarína</t>
  </si>
  <si>
    <t>Ivanová Anna</t>
  </si>
  <si>
    <t>Poláková Veronika</t>
  </si>
  <si>
    <t>Dvorščáková Alena</t>
  </si>
  <si>
    <t>Segľová Michaela</t>
  </si>
  <si>
    <t>Popovcová Martina</t>
  </si>
  <si>
    <t>Lukáčová Zuzana</t>
  </si>
  <si>
    <t>Kakaščíková Miriam</t>
  </si>
  <si>
    <t>Gregorcová Kristina</t>
  </si>
  <si>
    <t>Chovanová Sidónia</t>
  </si>
  <si>
    <t>Vrabľová Erika</t>
  </si>
  <si>
    <t>D.Streda</t>
  </si>
  <si>
    <t>Nitra</t>
  </si>
  <si>
    <t>Prešov</t>
  </si>
  <si>
    <t>Bytča</t>
  </si>
  <si>
    <t>ŠKP</t>
  </si>
  <si>
    <t>Bánovce</t>
  </si>
  <si>
    <t>Matušíková Sofia</t>
  </si>
  <si>
    <t>Bánovce nad Bebravou</t>
  </si>
  <si>
    <t>Dunajská Streda</t>
  </si>
  <si>
    <t>ŠKP Bratislava</t>
  </si>
  <si>
    <t>UDHK Nitra</t>
  </si>
  <si>
    <t>IUVENTA Michalovce</t>
  </si>
  <si>
    <t>MHK Bytča</t>
  </si>
  <si>
    <t>Bemaco Prešov</t>
  </si>
  <si>
    <t>Duslo Šaľa</t>
  </si>
  <si>
    <t>D/D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</si>
</sst>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13" xfId="0" applyBorder="1"/>
    <xf numFmtId="0" fontId="3" fillId="0" borderId="2" xfId="0" applyFont="1" applyBorder="1" applyAlignment="1"/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3" fillId="0" borderId="9" xfId="0" applyFont="1" applyBorder="1" applyAlignment="1"/>
    <xf numFmtId="0" fontId="1" fillId="0" borderId="19" xfId="0" applyFont="1" applyFill="1" applyBorder="1" applyAlignment="1">
      <alignment horizontal="right"/>
    </xf>
    <xf numFmtId="0" fontId="3" fillId="0" borderId="20" xfId="0" applyFont="1" applyBorder="1" applyAlignment="1"/>
    <xf numFmtId="0" fontId="3" fillId="0" borderId="21" xfId="0" applyFont="1" applyBorder="1" applyAlignment="1"/>
    <xf numFmtId="0" fontId="1" fillId="0" borderId="14" xfId="0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16" fontId="0" fillId="0" borderId="3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3" fillId="0" borderId="32" xfId="0" applyFont="1" applyBorder="1" applyAlignment="1"/>
    <xf numFmtId="0" fontId="3" fillId="0" borderId="30" xfId="0" applyFont="1" applyBorder="1" applyAlignment="1"/>
    <xf numFmtId="0" fontId="3" fillId="0" borderId="22" xfId="0" applyFont="1" applyBorder="1" applyAlignment="1"/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16" fontId="0" fillId="0" borderId="35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44" xfId="0" applyFont="1" applyBorder="1"/>
    <xf numFmtId="0" fontId="4" fillId="0" borderId="43" xfId="0" applyFont="1" applyBorder="1" applyAlignment="1">
      <alignment horizontal="center"/>
    </xf>
    <xf numFmtId="0" fontId="0" fillId="0" borderId="45" xfId="0" applyBorder="1" applyAlignment="1">
      <alignment horizontal="right"/>
    </xf>
    <xf numFmtId="0" fontId="3" fillId="0" borderId="46" xfId="0" applyFont="1" applyBorder="1" applyAlignment="1"/>
    <xf numFmtId="0" fontId="3" fillId="0" borderId="47" xfId="0" applyFont="1" applyBorder="1" applyAlignment="1"/>
    <xf numFmtId="0" fontId="0" fillId="0" borderId="48" xfId="0" applyBorder="1" applyAlignment="1">
      <alignment horizontal="right"/>
    </xf>
    <xf numFmtId="0" fontId="0" fillId="0" borderId="38" xfId="0" applyBorder="1" applyAlignment="1">
      <alignment horizontal="right"/>
    </xf>
    <xf numFmtId="0" fontId="3" fillId="0" borderId="49" xfId="0" applyFont="1" applyBorder="1" applyAlignment="1"/>
    <xf numFmtId="0" fontId="3" fillId="0" borderId="50" xfId="0" applyFont="1" applyBorder="1" applyAlignment="1"/>
    <xf numFmtId="0" fontId="0" fillId="0" borderId="51" xfId="0" applyBorder="1" applyAlignment="1">
      <alignment horizontal="right"/>
    </xf>
    <xf numFmtId="0" fontId="3" fillId="0" borderId="52" xfId="0" applyFont="1" applyBorder="1" applyAlignment="1"/>
    <xf numFmtId="0" fontId="3" fillId="0" borderId="55" xfId="0" applyFont="1" applyBorder="1" applyAlignment="1"/>
    <xf numFmtId="0" fontId="3" fillId="0" borderId="54" xfId="0" applyFont="1" applyBorder="1" applyAlignment="1"/>
    <xf numFmtId="0" fontId="0" fillId="0" borderId="56" xfId="0" applyBorder="1" applyAlignment="1">
      <alignment horizontal="right"/>
    </xf>
    <xf numFmtId="0" fontId="3" fillId="0" borderId="57" xfId="0" applyFont="1" applyBorder="1" applyAlignment="1"/>
    <xf numFmtId="0" fontId="3" fillId="0" borderId="58" xfId="0" applyFont="1" applyBorder="1" applyAlignment="1"/>
    <xf numFmtId="0" fontId="0" fillId="0" borderId="59" xfId="0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0" xfId="0" applyBorder="1"/>
    <xf numFmtId="0" fontId="5" fillId="0" borderId="65" xfId="0" applyFont="1" applyBorder="1" applyAlignment="1"/>
    <xf numFmtId="0" fontId="6" fillId="0" borderId="52" xfId="0" applyFont="1" applyBorder="1" applyAlignment="1"/>
    <xf numFmtId="0" fontId="5" fillId="0" borderId="66" xfId="0" applyFont="1" applyBorder="1" applyAlignment="1"/>
    <xf numFmtId="0" fontId="6" fillId="0" borderId="20" xfId="0" applyFont="1" applyBorder="1" applyAlignment="1"/>
    <xf numFmtId="0" fontId="7" fillId="0" borderId="66" xfId="0" applyFont="1" applyBorder="1"/>
    <xf numFmtId="0" fontId="7" fillId="0" borderId="65" xfId="0" applyFont="1" applyBorder="1"/>
    <xf numFmtId="1" fontId="0" fillId="0" borderId="10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5" fillId="0" borderId="21" xfId="0" applyFont="1" applyBorder="1" applyAlignment="1"/>
    <xf numFmtId="0" fontId="1" fillId="0" borderId="17" xfId="0" applyFont="1" applyFill="1" applyBorder="1" applyAlignment="1">
      <alignment horizontal="right"/>
    </xf>
    <xf numFmtId="0" fontId="2" fillId="0" borderId="68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49" fontId="2" fillId="0" borderId="20" xfId="0" applyNumberFormat="1" applyFont="1" applyBorder="1" applyAlignment="1"/>
    <xf numFmtId="0" fontId="7" fillId="0" borderId="6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68" xfId="0" applyFont="1" applyBorder="1" applyAlignment="1"/>
    <xf numFmtId="0" fontId="5" fillId="0" borderId="20" xfId="0" applyFont="1" applyBorder="1" applyAlignment="1"/>
    <xf numFmtId="1" fontId="0" fillId="0" borderId="35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sqref="A1:A2"/>
    </sheetView>
  </sheetViews>
  <sheetFormatPr defaultRowHeight="15"/>
  <cols>
    <col min="1" max="1" width="4" bestFit="1" customWidth="1"/>
    <col min="2" max="2" width="16.140625" customWidth="1"/>
    <col min="3" max="20" width="4.7109375" customWidth="1"/>
    <col min="21" max="23" width="5.7109375" customWidth="1"/>
  </cols>
  <sheetData>
    <row r="1" spans="1:23" ht="15.75" thickBot="1">
      <c r="A1" s="89" t="s">
        <v>1</v>
      </c>
      <c r="B1" s="89" t="s">
        <v>0</v>
      </c>
      <c r="C1" s="83" t="s">
        <v>132</v>
      </c>
      <c r="D1" s="84"/>
      <c r="E1" s="84"/>
      <c r="F1" s="83" t="s">
        <v>129</v>
      </c>
      <c r="G1" s="84"/>
      <c r="H1" s="92"/>
      <c r="I1" s="83" t="s">
        <v>128</v>
      </c>
      <c r="J1" s="84"/>
      <c r="K1" s="84"/>
      <c r="L1" s="83" t="s">
        <v>130</v>
      </c>
      <c r="M1" s="84"/>
      <c r="N1" s="84"/>
      <c r="O1" s="83" t="s">
        <v>132</v>
      </c>
      <c r="P1" s="84"/>
      <c r="Q1" s="84"/>
      <c r="R1" s="83" t="s">
        <v>128</v>
      </c>
      <c r="S1" s="84"/>
      <c r="T1" s="85"/>
      <c r="U1" s="86" t="s">
        <v>6</v>
      </c>
      <c r="V1" s="87"/>
      <c r="W1" s="88"/>
    </row>
    <row r="2" spans="1:23" ht="15.75" thickBot="1">
      <c r="A2" s="90"/>
      <c r="B2" s="91"/>
      <c r="C2" s="17" t="s">
        <v>3</v>
      </c>
      <c r="D2" s="18" t="s">
        <v>4</v>
      </c>
      <c r="E2" s="20" t="s">
        <v>5</v>
      </c>
      <c r="F2" s="17" t="s">
        <v>3</v>
      </c>
      <c r="G2" s="18" t="s">
        <v>4</v>
      </c>
      <c r="H2" s="21" t="s">
        <v>5</v>
      </c>
      <c r="I2" s="26" t="s">
        <v>3</v>
      </c>
      <c r="J2" s="19" t="s">
        <v>4</v>
      </c>
      <c r="K2" s="20" t="s">
        <v>5</v>
      </c>
      <c r="L2" s="17" t="s">
        <v>3</v>
      </c>
      <c r="M2" s="18" t="s">
        <v>4</v>
      </c>
      <c r="N2" s="21" t="s">
        <v>5</v>
      </c>
      <c r="O2" s="26" t="s">
        <v>3</v>
      </c>
      <c r="P2" s="19" t="s">
        <v>4</v>
      </c>
      <c r="Q2" s="20" t="s">
        <v>5</v>
      </c>
      <c r="R2" s="17" t="s">
        <v>3</v>
      </c>
      <c r="S2" s="18" t="s">
        <v>4</v>
      </c>
      <c r="T2" s="30" t="s">
        <v>5</v>
      </c>
      <c r="U2" s="35" t="s">
        <v>3</v>
      </c>
      <c r="V2" s="38" t="s">
        <v>4</v>
      </c>
      <c r="W2" s="36" t="s">
        <v>5</v>
      </c>
    </row>
    <row r="3" spans="1:23" ht="15" customHeight="1">
      <c r="A3" s="72">
        <v>1</v>
      </c>
      <c r="B3" s="47" t="s">
        <v>81</v>
      </c>
      <c r="C3" s="12"/>
      <c r="D3" s="6"/>
      <c r="E3" s="7"/>
      <c r="F3" s="12"/>
      <c r="G3" s="6"/>
      <c r="H3" s="22"/>
      <c r="I3" s="27"/>
      <c r="J3" s="6"/>
      <c r="K3" s="7"/>
      <c r="L3" s="12"/>
      <c r="M3" s="6"/>
      <c r="N3" s="22"/>
      <c r="O3" s="27"/>
      <c r="P3" s="6"/>
      <c r="Q3" s="7"/>
      <c r="R3" s="12"/>
      <c r="S3" s="6"/>
      <c r="T3" s="31"/>
      <c r="U3" s="44">
        <f>C3+F3+I3+L3+O3+R3</f>
        <v>0</v>
      </c>
      <c r="V3" s="45">
        <f>D3+G3+J3+M3+P3+S3</f>
        <v>0</v>
      </c>
      <c r="W3" s="46">
        <f>E3+H3+K3+N3+Q3+T3</f>
        <v>0</v>
      </c>
    </row>
    <row r="4" spans="1:23">
      <c r="A4" s="73">
        <v>6</v>
      </c>
      <c r="B4" s="14" t="s">
        <v>82</v>
      </c>
      <c r="C4" s="3">
        <v>2</v>
      </c>
      <c r="D4" s="1"/>
      <c r="E4" s="8">
        <v>1</v>
      </c>
      <c r="F4" s="3"/>
      <c r="G4" s="1"/>
      <c r="H4" s="23"/>
      <c r="I4" s="28">
        <v>1</v>
      </c>
      <c r="J4" s="1"/>
      <c r="K4" s="8"/>
      <c r="L4" s="3">
        <v>1</v>
      </c>
      <c r="M4" s="1"/>
      <c r="N4" s="23"/>
      <c r="O4" s="28"/>
      <c r="P4" s="1"/>
      <c r="Q4" s="8"/>
      <c r="R4" s="3">
        <v>1</v>
      </c>
      <c r="S4" s="1"/>
      <c r="T4" s="32">
        <v>1</v>
      </c>
      <c r="U4" s="41">
        <f t="shared" ref="U4:W15" si="0">C4+F4+I4+L4+O4+R4</f>
        <v>5</v>
      </c>
      <c r="V4" s="48">
        <f t="shared" si="0"/>
        <v>0</v>
      </c>
      <c r="W4" s="43">
        <f t="shared" si="0"/>
        <v>2</v>
      </c>
    </row>
    <row r="5" spans="1:23">
      <c r="A5" s="73">
        <v>7</v>
      </c>
      <c r="B5" s="14" t="s">
        <v>83</v>
      </c>
      <c r="C5" s="3"/>
      <c r="D5" s="1"/>
      <c r="E5" s="8"/>
      <c r="F5" s="3"/>
      <c r="G5" s="1"/>
      <c r="H5" s="23"/>
      <c r="I5" s="28">
        <v>3</v>
      </c>
      <c r="J5" s="1">
        <v>2</v>
      </c>
      <c r="K5" s="8"/>
      <c r="L5" s="3">
        <v>2</v>
      </c>
      <c r="M5" s="1"/>
      <c r="N5" s="23"/>
      <c r="O5" s="28"/>
      <c r="P5" s="1"/>
      <c r="Q5" s="8"/>
      <c r="R5" s="3"/>
      <c r="S5" s="1"/>
      <c r="T5" s="32"/>
      <c r="U5" s="40">
        <f t="shared" si="0"/>
        <v>5</v>
      </c>
      <c r="V5" s="49">
        <f t="shared" si="0"/>
        <v>2</v>
      </c>
      <c r="W5" s="42">
        <f t="shared" si="0"/>
        <v>0</v>
      </c>
    </row>
    <row r="6" spans="1:23">
      <c r="A6" s="73">
        <v>8</v>
      </c>
      <c r="B6" s="14" t="s">
        <v>84</v>
      </c>
      <c r="C6" s="3"/>
      <c r="D6" s="1"/>
      <c r="E6" s="8"/>
      <c r="F6" s="3">
        <v>1</v>
      </c>
      <c r="G6" s="1"/>
      <c r="H6" s="23"/>
      <c r="I6" s="28"/>
      <c r="J6" s="1"/>
      <c r="K6" s="8"/>
      <c r="L6" s="3">
        <v>1</v>
      </c>
      <c r="M6" s="1"/>
      <c r="N6" s="23"/>
      <c r="O6" s="28"/>
      <c r="P6" s="1"/>
      <c r="Q6" s="8"/>
      <c r="R6" s="3"/>
      <c r="S6" s="1"/>
      <c r="T6" s="32"/>
      <c r="U6" s="40">
        <f t="shared" si="0"/>
        <v>2</v>
      </c>
      <c r="V6" s="49">
        <f t="shared" si="0"/>
        <v>0</v>
      </c>
      <c r="W6" s="50">
        <f t="shared" si="0"/>
        <v>0</v>
      </c>
    </row>
    <row r="7" spans="1:23">
      <c r="A7" s="73">
        <v>11</v>
      </c>
      <c r="B7" s="14" t="s">
        <v>85</v>
      </c>
      <c r="C7" s="3">
        <v>3</v>
      </c>
      <c r="D7" s="1"/>
      <c r="E7" s="8"/>
      <c r="F7" s="3">
        <v>5</v>
      </c>
      <c r="G7" s="1">
        <v>2</v>
      </c>
      <c r="H7" s="23"/>
      <c r="I7" s="28"/>
      <c r="J7" s="1"/>
      <c r="K7" s="8"/>
      <c r="L7" s="3">
        <v>1</v>
      </c>
      <c r="M7" s="1"/>
      <c r="N7" s="23"/>
      <c r="O7" s="28">
        <v>6</v>
      </c>
      <c r="P7" s="1"/>
      <c r="Q7" s="8"/>
      <c r="R7" s="3">
        <v>3</v>
      </c>
      <c r="S7" s="1">
        <v>2</v>
      </c>
      <c r="T7" s="32"/>
      <c r="U7" s="40">
        <f t="shared" si="0"/>
        <v>18</v>
      </c>
      <c r="V7" s="49">
        <f t="shared" si="0"/>
        <v>4</v>
      </c>
      <c r="W7" s="43">
        <f t="shared" si="0"/>
        <v>0</v>
      </c>
    </row>
    <row r="8" spans="1:23">
      <c r="A8" s="73">
        <v>12</v>
      </c>
      <c r="B8" s="14" t="s">
        <v>86</v>
      </c>
      <c r="C8" s="3"/>
      <c r="D8" s="1"/>
      <c r="E8" s="8"/>
      <c r="F8" s="3"/>
      <c r="G8" s="1"/>
      <c r="H8" s="23"/>
      <c r="I8" s="28"/>
      <c r="J8" s="1"/>
      <c r="K8" s="8"/>
      <c r="L8" s="3"/>
      <c r="M8" s="1"/>
      <c r="N8" s="23"/>
      <c r="O8" s="28"/>
      <c r="P8" s="1"/>
      <c r="Q8" s="8"/>
      <c r="R8" s="3"/>
      <c r="S8" s="1"/>
      <c r="T8" s="32"/>
      <c r="U8" s="40">
        <f t="shared" si="0"/>
        <v>0</v>
      </c>
      <c r="V8" s="49">
        <f t="shared" si="0"/>
        <v>0</v>
      </c>
      <c r="W8" s="42">
        <f t="shared" si="0"/>
        <v>0</v>
      </c>
    </row>
    <row r="9" spans="1:23">
      <c r="A9" s="73">
        <v>16</v>
      </c>
      <c r="B9" s="14" t="s">
        <v>87</v>
      </c>
      <c r="C9" s="3"/>
      <c r="D9" s="1"/>
      <c r="E9" s="8"/>
      <c r="F9" s="3"/>
      <c r="G9" s="1"/>
      <c r="H9" s="23"/>
      <c r="I9" s="28"/>
      <c r="J9" s="1"/>
      <c r="K9" s="8"/>
      <c r="L9" s="3"/>
      <c r="M9" s="1"/>
      <c r="N9" s="23"/>
      <c r="O9" s="28"/>
      <c r="P9" s="1"/>
      <c r="Q9" s="8"/>
      <c r="R9" s="3"/>
      <c r="S9" s="1"/>
      <c r="T9" s="32"/>
      <c r="U9" s="40">
        <f t="shared" si="0"/>
        <v>0</v>
      </c>
      <c r="V9" s="49">
        <f t="shared" si="0"/>
        <v>0</v>
      </c>
      <c r="W9" s="50">
        <f t="shared" si="0"/>
        <v>0</v>
      </c>
    </row>
    <row r="10" spans="1:23">
      <c r="A10" s="73">
        <v>22</v>
      </c>
      <c r="B10" s="14" t="s">
        <v>88</v>
      </c>
      <c r="C10" s="3">
        <v>1</v>
      </c>
      <c r="D10" s="1"/>
      <c r="E10" s="8"/>
      <c r="F10" s="3"/>
      <c r="G10" s="1"/>
      <c r="H10" s="23"/>
      <c r="I10" s="28">
        <v>3</v>
      </c>
      <c r="J10" s="1">
        <v>1</v>
      </c>
      <c r="K10" s="8">
        <v>1</v>
      </c>
      <c r="L10" s="3"/>
      <c r="M10" s="1"/>
      <c r="N10" s="23"/>
      <c r="O10" s="28"/>
      <c r="P10" s="1"/>
      <c r="Q10" s="8"/>
      <c r="R10" s="3"/>
      <c r="S10" s="1"/>
      <c r="T10" s="32"/>
      <c r="U10" s="40">
        <f t="shared" si="0"/>
        <v>4</v>
      </c>
      <c r="V10" s="49">
        <f t="shared" si="0"/>
        <v>1</v>
      </c>
      <c r="W10" s="50">
        <f t="shared" si="0"/>
        <v>1</v>
      </c>
    </row>
    <row r="11" spans="1:23">
      <c r="A11" s="73">
        <v>23</v>
      </c>
      <c r="B11" s="14" t="s">
        <v>89</v>
      </c>
      <c r="C11" s="3"/>
      <c r="D11" s="1"/>
      <c r="E11" s="8"/>
      <c r="F11" s="3">
        <v>2</v>
      </c>
      <c r="G11" s="1"/>
      <c r="H11" s="23"/>
      <c r="I11" s="28"/>
      <c r="J11" s="1"/>
      <c r="K11" s="8">
        <v>1</v>
      </c>
      <c r="L11" s="3">
        <v>2</v>
      </c>
      <c r="M11" s="1">
        <v>1</v>
      </c>
      <c r="N11" s="23"/>
      <c r="O11" s="28">
        <v>2</v>
      </c>
      <c r="P11" s="1"/>
      <c r="Q11" s="8"/>
      <c r="R11" s="3">
        <v>2</v>
      </c>
      <c r="S11" s="1"/>
      <c r="T11" s="32">
        <v>1</v>
      </c>
      <c r="U11" s="40">
        <f t="shared" si="0"/>
        <v>8</v>
      </c>
      <c r="V11" s="49">
        <f t="shared" si="0"/>
        <v>1</v>
      </c>
      <c r="W11" s="50">
        <f t="shared" si="0"/>
        <v>2</v>
      </c>
    </row>
    <row r="12" spans="1:23">
      <c r="A12" s="73">
        <v>24</v>
      </c>
      <c r="B12" s="14" t="s">
        <v>90</v>
      </c>
      <c r="C12" s="3"/>
      <c r="D12" s="1"/>
      <c r="E12" s="8"/>
      <c r="F12" s="3"/>
      <c r="G12" s="1"/>
      <c r="H12" s="23"/>
      <c r="I12" s="28"/>
      <c r="J12" s="1"/>
      <c r="K12" s="8"/>
      <c r="L12" s="3"/>
      <c r="M12" s="1"/>
      <c r="N12" s="23"/>
      <c r="O12" s="28"/>
      <c r="P12" s="1"/>
      <c r="Q12" s="8"/>
      <c r="R12" s="3"/>
      <c r="S12" s="1"/>
      <c r="T12" s="32"/>
      <c r="U12" s="40">
        <f t="shared" si="0"/>
        <v>0</v>
      </c>
      <c r="V12" s="49">
        <f t="shared" si="0"/>
        <v>0</v>
      </c>
      <c r="W12" s="50">
        <f t="shared" si="0"/>
        <v>0</v>
      </c>
    </row>
    <row r="13" spans="1:23">
      <c r="A13" s="73">
        <v>25</v>
      </c>
      <c r="B13" s="14" t="s">
        <v>91</v>
      </c>
      <c r="C13" s="3">
        <v>4</v>
      </c>
      <c r="D13" s="1"/>
      <c r="E13" s="8"/>
      <c r="F13" s="3">
        <v>7</v>
      </c>
      <c r="G13" s="1"/>
      <c r="H13" s="23">
        <v>1</v>
      </c>
      <c r="I13" s="28">
        <v>1</v>
      </c>
      <c r="J13" s="1"/>
      <c r="K13" s="8"/>
      <c r="L13" s="3"/>
      <c r="M13" s="1"/>
      <c r="N13" s="23"/>
      <c r="O13" s="28"/>
      <c r="P13" s="1"/>
      <c r="Q13" s="8"/>
      <c r="R13" s="3"/>
      <c r="S13" s="1"/>
      <c r="T13" s="32"/>
      <c r="U13" s="40">
        <f t="shared" si="0"/>
        <v>12</v>
      </c>
      <c r="V13" s="49">
        <f t="shared" si="0"/>
        <v>0</v>
      </c>
      <c r="W13" s="50">
        <f t="shared" si="0"/>
        <v>1</v>
      </c>
    </row>
    <row r="14" spans="1:23">
      <c r="A14" s="73">
        <v>26</v>
      </c>
      <c r="B14" s="14" t="s">
        <v>92</v>
      </c>
      <c r="C14" s="3"/>
      <c r="D14" s="1"/>
      <c r="E14" s="8"/>
      <c r="F14" s="3">
        <v>1</v>
      </c>
      <c r="G14" s="1"/>
      <c r="H14" s="23"/>
      <c r="I14" s="28">
        <v>2</v>
      </c>
      <c r="J14" s="1">
        <v>2</v>
      </c>
      <c r="K14" s="8"/>
      <c r="L14" s="3">
        <v>1</v>
      </c>
      <c r="M14" s="1"/>
      <c r="N14" s="23"/>
      <c r="O14" s="28"/>
      <c r="P14" s="1"/>
      <c r="Q14" s="8"/>
      <c r="R14" s="3"/>
      <c r="S14" s="1"/>
      <c r="T14" s="32">
        <v>1</v>
      </c>
      <c r="U14" s="40">
        <f t="shared" si="0"/>
        <v>4</v>
      </c>
      <c r="V14" s="49">
        <f t="shared" si="0"/>
        <v>2</v>
      </c>
      <c r="W14" s="50">
        <f t="shared" si="0"/>
        <v>1</v>
      </c>
    </row>
    <row r="15" spans="1:23" ht="15.75" thickBot="1">
      <c r="A15" s="74">
        <v>27</v>
      </c>
      <c r="B15" s="14" t="s">
        <v>93</v>
      </c>
      <c r="C15" s="3">
        <v>3</v>
      </c>
      <c r="D15" s="1"/>
      <c r="E15" s="8"/>
      <c r="F15" s="3">
        <v>3</v>
      </c>
      <c r="G15" s="1"/>
      <c r="H15" s="23"/>
      <c r="I15" s="28">
        <v>1</v>
      </c>
      <c r="J15" s="1"/>
      <c r="K15" s="8">
        <v>1</v>
      </c>
      <c r="L15" s="3"/>
      <c r="M15" s="1"/>
      <c r="N15" s="23">
        <v>1</v>
      </c>
      <c r="O15" s="28">
        <v>3</v>
      </c>
      <c r="P15" s="1"/>
      <c r="Q15" s="8"/>
      <c r="R15" s="3">
        <v>2</v>
      </c>
      <c r="S15" s="1">
        <v>1</v>
      </c>
      <c r="T15" s="32"/>
      <c r="U15" s="40">
        <f t="shared" si="0"/>
        <v>12</v>
      </c>
      <c r="V15" s="49">
        <f t="shared" si="0"/>
        <v>1</v>
      </c>
      <c r="W15" s="50">
        <f t="shared" si="0"/>
        <v>2</v>
      </c>
    </row>
    <row r="16" spans="1:23" ht="15.75" thickBot="1">
      <c r="A16" s="5"/>
      <c r="B16" s="16" t="s">
        <v>2</v>
      </c>
      <c r="C16" s="57">
        <f t="shared" ref="C16:W16" si="1">SUM(C3:C15)</f>
        <v>13</v>
      </c>
      <c r="D16" s="57">
        <f t="shared" si="1"/>
        <v>0</v>
      </c>
      <c r="E16" s="58">
        <f t="shared" si="1"/>
        <v>1</v>
      </c>
      <c r="F16" s="59">
        <f t="shared" si="1"/>
        <v>19</v>
      </c>
      <c r="G16" s="57">
        <f t="shared" si="1"/>
        <v>2</v>
      </c>
      <c r="H16" s="60">
        <f t="shared" si="1"/>
        <v>1</v>
      </c>
      <c r="I16" s="57">
        <f t="shared" si="1"/>
        <v>11</v>
      </c>
      <c r="J16" s="57">
        <f t="shared" si="1"/>
        <v>5</v>
      </c>
      <c r="K16" s="58">
        <f t="shared" si="1"/>
        <v>3</v>
      </c>
      <c r="L16" s="59">
        <f t="shared" si="1"/>
        <v>8</v>
      </c>
      <c r="M16" s="57">
        <f t="shared" si="1"/>
        <v>1</v>
      </c>
      <c r="N16" s="60">
        <f t="shared" si="1"/>
        <v>1</v>
      </c>
      <c r="O16" s="57">
        <f t="shared" si="1"/>
        <v>11</v>
      </c>
      <c r="P16" s="57">
        <f t="shared" si="1"/>
        <v>0</v>
      </c>
      <c r="Q16" s="58">
        <f t="shared" si="1"/>
        <v>0</v>
      </c>
      <c r="R16" s="59">
        <f t="shared" si="1"/>
        <v>8</v>
      </c>
      <c r="S16" s="57">
        <f t="shared" si="1"/>
        <v>3</v>
      </c>
      <c r="T16" s="57">
        <f t="shared" si="1"/>
        <v>3</v>
      </c>
      <c r="U16" s="54">
        <f t="shared" si="1"/>
        <v>70</v>
      </c>
      <c r="V16" s="55">
        <f t="shared" si="1"/>
        <v>11</v>
      </c>
      <c r="W16" s="37">
        <f t="shared" si="1"/>
        <v>9</v>
      </c>
    </row>
    <row r="18" spans="1:2">
      <c r="A18" s="82" t="s">
        <v>135</v>
      </c>
      <c r="B18" s="82"/>
    </row>
  </sheetData>
  <mergeCells count="10">
    <mergeCell ref="A18:B18"/>
    <mergeCell ref="O1:Q1"/>
    <mergeCell ref="R1:T1"/>
    <mergeCell ref="U1:W1"/>
    <mergeCell ref="A1:A2"/>
    <mergeCell ref="B1:B2"/>
    <mergeCell ref="C1:E1"/>
    <mergeCell ref="F1:H1"/>
    <mergeCell ref="I1:K1"/>
    <mergeCell ref="L1:N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selection sqref="A1:A2"/>
    </sheetView>
  </sheetViews>
  <sheetFormatPr defaultRowHeight="15"/>
  <cols>
    <col min="1" max="1" width="3.85546875" bestFit="1" customWidth="1"/>
    <col min="2" max="2" width="19.42578125" bestFit="1" customWidth="1"/>
    <col min="3" max="20" width="4.7109375" customWidth="1"/>
    <col min="21" max="23" width="5.7109375" customWidth="1"/>
  </cols>
  <sheetData>
    <row r="1" spans="1:23" ht="15.75" thickBot="1">
      <c r="A1" s="95" t="s">
        <v>1</v>
      </c>
      <c r="B1" s="92" t="s">
        <v>0</v>
      </c>
      <c r="C1" s="95" t="s">
        <v>133</v>
      </c>
      <c r="D1" s="95"/>
      <c r="E1" s="95"/>
      <c r="F1" s="95" t="s">
        <v>128</v>
      </c>
      <c r="G1" s="95"/>
      <c r="H1" s="95"/>
      <c r="I1" s="95" t="s">
        <v>129</v>
      </c>
      <c r="J1" s="95"/>
      <c r="K1" s="95"/>
      <c r="L1" s="95" t="s">
        <v>67</v>
      </c>
      <c r="M1" s="95"/>
      <c r="N1" s="95"/>
      <c r="O1" s="83" t="s">
        <v>133</v>
      </c>
      <c r="P1" s="84"/>
      <c r="Q1" s="84"/>
      <c r="R1" s="83" t="s">
        <v>129</v>
      </c>
      <c r="S1" s="84"/>
      <c r="T1" s="85"/>
      <c r="U1" s="86" t="s">
        <v>6</v>
      </c>
      <c r="V1" s="87"/>
      <c r="W1" s="88"/>
    </row>
    <row r="2" spans="1:23" ht="15.75" thickBot="1">
      <c r="A2" s="95"/>
      <c r="B2" s="92"/>
      <c r="C2" s="17" t="s">
        <v>3</v>
      </c>
      <c r="D2" s="18" t="s">
        <v>4</v>
      </c>
      <c r="E2" s="20" t="s">
        <v>5</v>
      </c>
      <c r="F2" s="17" t="s">
        <v>3</v>
      </c>
      <c r="G2" s="18" t="s">
        <v>4</v>
      </c>
      <c r="H2" s="21" t="s">
        <v>5</v>
      </c>
      <c r="I2" s="26" t="s">
        <v>3</v>
      </c>
      <c r="J2" s="19" t="s">
        <v>4</v>
      </c>
      <c r="K2" s="20" t="s">
        <v>5</v>
      </c>
      <c r="L2" s="17" t="s">
        <v>3</v>
      </c>
      <c r="M2" s="18" t="s">
        <v>4</v>
      </c>
      <c r="N2" s="21" t="s">
        <v>5</v>
      </c>
      <c r="O2" s="26" t="s">
        <v>3</v>
      </c>
      <c r="P2" s="19" t="s">
        <v>4</v>
      </c>
      <c r="Q2" s="20" t="s">
        <v>5</v>
      </c>
      <c r="R2" s="17" t="s">
        <v>3</v>
      </c>
      <c r="S2" s="18" t="s">
        <v>4</v>
      </c>
      <c r="T2" s="30" t="s">
        <v>5</v>
      </c>
      <c r="U2" s="35" t="s">
        <v>3</v>
      </c>
      <c r="V2" s="38" t="s">
        <v>4</v>
      </c>
      <c r="W2" s="36" t="s">
        <v>5</v>
      </c>
    </row>
    <row r="3" spans="1:23">
      <c r="A3" s="76">
        <v>7</v>
      </c>
      <c r="B3" s="67" t="s">
        <v>21</v>
      </c>
      <c r="C3" s="12">
        <v>1</v>
      </c>
      <c r="D3" s="6"/>
      <c r="E3" s="7"/>
      <c r="F3" s="12"/>
      <c r="G3" s="6"/>
      <c r="H3" s="22"/>
      <c r="I3" s="27">
        <v>3</v>
      </c>
      <c r="J3" s="6"/>
      <c r="K3" s="7"/>
      <c r="L3" s="12"/>
      <c r="M3" s="6"/>
      <c r="N3" s="22"/>
      <c r="O3" s="27">
        <v>1</v>
      </c>
      <c r="P3" s="6"/>
      <c r="Q3" s="7"/>
      <c r="R3" s="12"/>
      <c r="S3" s="6"/>
      <c r="T3" s="31">
        <v>1</v>
      </c>
      <c r="U3" s="44">
        <f>C3+F3+I3+L3+O3+R3</f>
        <v>5</v>
      </c>
      <c r="V3" s="45">
        <f>D3+G3+J3+M3+P3+S3</f>
        <v>0</v>
      </c>
      <c r="W3" s="46">
        <f>E3+H3+K3+N3+Q3+T3</f>
        <v>1</v>
      </c>
    </row>
    <row r="4" spans="1:23">
      <c r="A4" s="77">
        <v>8</v>
      </c>
      <c r="B4" s="66" t="s">
        <v>22</v>
      </c>
      <c r="C4" s="3">
        <v>6</v>
      </c>
      <c r="D4" s="1"/>
      <c r="E4" s="8">
        <v>1</v>
      </c>
      <c r="F4" s="3">
        <v>8</v>
      </c>
      <c r="G4" s="1"/>
      <c r="H4" s="23"/>
      <c r="I4" s="28">
        <v>6</v>
      </c>
      <c r="J4" s="1"/>
      <c r="K4" s="8">
        <v>2</v>
      </c>
      <c r="L4" s="3">
        <v>1</v>
      </c>
      <c r="M4" s="1"/>
      <c r="N4" s="23"/>
      <c r="O4" s="28">
        <v>7</v>
      </c>
      <c r="P4" s="1"/>
      <c r="Q4" s="8"/>
      <c r="R4" s="3">
        <v>6</v>
      </c>
      <c r="S4" s="1"/>
      <c r="T4" s="32"/>
      <c r="U4" s="41">
        <f t="shared" ref="U4:W18" si="0">C4+F4+I4+L4+O4+R4</f>
        <v>34</v>
      </c>
      <c r="V4" s="48">
        <f t="shared" si="0"/>
        <v>0</v>
      </c>
      <c r="W4" s="43">
        <f t="shared" si="0"/>
        <v>3</v>
      </c>
    </row>
    <row r="5" spans="1:23">
      <c r="A5" s="77">
        <v>12</v>
      </c>
      <c r="B5" s="66" t="s">
        <v>23</v>
      </c>
      <c r="C5" s="3"/>
      <c r="D5" s="1"/>
      <c r="E5" s="8"/>
      <c r="F5" s="3"/>
      <c r="G5" s="1"/>
      <c r="H5" s="23"/>
      <c r="I5" s="28"/>
      <c r="J5" s="1"/>
      <c r="K5" s="8"/>
      <c r="L5" s="3"/>
      <c r="M5" s="1"/>
      <c r="N5" s="23"/>
      <c r="O5" s="28"/>
      <c r="P5" s="1"/>
      <c r="Q5" s="8"/>
      <c r="R5" s="3"/>
      <c r="S5" s="1"/>
      <c r="T5" s="32"/>
      <c r="U5" s="40">
        <f t="shared" si="0"/>
        <v>0</v>
      </c>
      <c r="V5" s="49">
        <f t="shared" si="0"/>
        <v>0</v>
      </c>
      <c r="W5" s="42">
        <f t="shared" si="0"/>
        <v>0</v>
      </c>
    </row>
    <row r="6" spans="1:23">
      <c r="A6" s="77">
        <v>13</v>
      </c>
      <c r="B6" s="66" t="s">
        <v>24</v>
      </c>
      <c r="C6" s="3"/>
      <c r="D6" s="1"/>
      <c r="E6" s="8"/>
      <c r="F6" s="3">
        <v>1</v>
      </c>
      <c r="G6" s="1"/>
      <c r="H6" s="23"/>
      <c r="I6" s="28">
        <v>2</v>
      </c>
      <c r="J6" s="1"/>
      <c r="K6" s="8"/>
      <c r="L6" s="3"/>
      <c r="M6" s="1"/>
      <c r="N6" s="23"/>
      <c r="O6" s="28">
        <v>3</v>
      </c>
      <c r="P6" s="1"/>
      <c r="Q6" s="8"/>
      <c r="R6" s="3">
        <v>1</v>
      </c>
      <c r="S6" s="1"/>
      <c r="T6" s="32"/>
      <c r="U6" s="40">
        <f t="shared" si="0"/>
        <v>7</v>
      </c>
      <c r="V6" s="49">
        <f t="shared" si="0"/>
        <v>0</v>
      </c>
      <c r="W6" s="50">
        <f t="shared" si="0"/>
        <v>0</v>
      </c>
    </row>
    <row r="7" spans="1:23">
      <c r="A7" s="77">
        <v>14</v>
      </c>
      <c r="B7" s="66" t="s">
        <v>25</v>
      </c>
      <c r="C7" s="3"/>
      <c r="D7" s="1"/>
      <c r="E7" s="8"/>
      <c r="F7" s="3"/>
      <c r="G7" s="1"/>
      <c r="H7" s="23"/>
      <c r="I7" s="28">
        <v>1</v>
      </c>
      <c r="J7" s="1"/>
      <c r="K7" s="8"/>
      <c r="L7" s="3"/>
      <c r="M7" s="1"/>
      <c r="N7" s="23"/>
      <c r="O7" s="28">
        <v>3</v>
      </c>
      <c r="P7" s="1"/>
      <c r="Q7" s="8"/>
      <c r="R7" s="3"/>
      <c r="S7" s="1"/>
      <c r="T7" s="32"/>
      <c r="U7" s="40">
        <f t="shared" si="0"/>
        <v>4</v>
      </c>
      <c r="V7" s="49">
        <f t="shared" si="0"/>
        <v>0</v>
      </c>
      <c r="W7" s="43">
        <f t="shared" si="0"/>
        <v>0</v>
      </c>
    </row>
    <row r="8" spans="1:23">
      <c r="A8" s="77">
        <v>16</v>
      </c>
      <c r="B8" s="66" t="s">
        <v>26</v>
      </c>
      <c r="C8" s="3"/>
      <c r="D8" s="1"/>
      <c r="E8" s="8"/>
      <c r="F8" s="3"/>
      <c r="G8" s="1"/>
      <c r="H8" s="23"/>
      <c r="I8" s="28">
        <v>1</v>
      </c>
      <c r="J8" s="1"/>
      <c r="K8" s="8"/>
      <c r="L8" s="3"/>
      <c r="M8" s="1"/>
      <c r="N8" s="23"/>
      <c r="O8" s="28"/>
      <c r="P8" s="1"/>
      <c r="Q8" s="8"/>
      <c r="R8" s="3"/>
      <c r="S8" s="1"/>
      <c r="T8" s="32"/>
      <c r="U8" s="40">
        <f t="shared" si="0"/>
        <v>1</v>
      </c>
      <c r="V8" s="49">
        <f t="shared" si="0"/>
        <v>0</v>
      </c>
      <c r="W8" s="42">
        <f t="shared" si="0"/>
        <v>0</v>
      </c>
    </row>
    <row r="9" spans="1:23">
      <c r="A9" s="77">
        <v>17</v>
      </c>
      <c r="B9" s="66" t="s">
        <v>27</v>
      </c>
      <c r="C9" s="3"/>
      <c r="D9" s="1"/>
      <c r="E9" s="8"/>
      <c r="F9" s="3"/>
      <c r="G9" s="1"/>
      <c r="H9" s="23"/>
      <c r="I9" s="28">
        <v>1</v>
      </c>
      <c r="J9" s="1"/>
      <c r="K9" s="8"/>
      <c r="L9" s="3"/>
      <c r="M9" s="1"/>
      <c r="N9" s="23"/>
      <c r="O9" s="28">
        <v>1</v>
      </c>
      <c r="P9" s="1"/>
      <c r="Q9" s="8"/>
      <c r="R9" s="3"/>
      <c r="S9" s="1"/>
      <c r="T9" s="32"/>
      <c r="U9" s="40">
        <f t="shared" si="0"/>
        <v>2</v>
      </c>
      <c r="V9" s="49">
        <f t="shared" si="0"/>
        <v>0</v>
      </c>
      <c r="W9" s="50">
        <f t="shared" si="0"/>
        <v>0</v>
      </c>
    </row>
    <row r="10" spans="1:23">
      <c r="A10" s="77">
        <v>23</v>
      </c>
      <c r="B10" s="66" t="s">
        <v>28</v>
      </c>
      <c r="C10" s="3"/>
      <c r="D10" s="1"/>
      <c r="E10" s="8"/>
      <c r="F10" s="3">
        <v>1</v>
      </c>
      <c r="G10" s="1"/>
      <c r="H10" s="23"/>
      <c r="I10" s="28">
        <v>1</v>
      </c>
      <c r="J10" s="1"/>
      <c r="K10" s="8"/>
      <c r="L10" s="3"/>
      <c r="M10" s="1"/>
      <c r="N10" s="23"/>
      <c r="O10" s="28">
        <v>1</v>
      </c>
      <c r="P10" s="1"/>
      <c r="Q10" s="8"/>
      <c r="R10" s="3">
        <v>1</v>
      </c>
      <c r="S10" s="1"/>
      <c r="T10" s="32">
        <v>1</v>
      </c>
      <c r="U10" s="40">
        <f t="shared" si="0"/>
        <v>4</v>
      </c>
      <c r="V10" s="49">
        <f t="shared" si="0"/>
        <v>0</v>
      </c>
      <c r="W10" s="50">
        <f t="shared" si="0"/>
        <v>1</v>
      </c>
    </row>
    <row r="11" spans="1:23">
      <c r="A11" s="77">
        <v>25</v>
      </c>
      <c r="B11" s="66" t="s">
        <v>29</v>
      </c>
      <c r="C11" s="3"/>
      <c r="D11" s="1"/>
      <c r="E11" s="8"/>
      <c r="F11" s="3"/>
      <c r="G11" s="1"/>
      <c r="H11" s="23"/>
      <c r="I11" s="28"/>
      <c r="J11" s="1"/>
      <c r="K11" s="8"/>
      <c r="L11" s="3"/>
      <c r="M11" s="1"/>
      <c r="N11" s="23"/>
      <c r="O11" s="28"/>
      <c r="P11" s="1"/>
      <c r="Q11" s="8"/>
      <c r="R11" s="3"/>
      <c r="S11" s="1"/>
      <c r="T11" s="32"/>
      <c r="U11" s="40">
        <f t="shared" si="0"/>
        <v>0</v>
      </c>
      <c r="V11" s="49">
        <f t="shared" si="0"/>
        <v>0</v>
      </c>
      <c r="W11" s="50">
        <f t="shared" si="0"/>
        <v>0</v>
      </c>
    </row>
    <row r="12" spans="1:23">
      <c r="A12" s="77">
        <v>30</v>
      </c>
      <c r="B12" s="66" t="s">
        <v>30</v>
      </c>
      <c r="C12" s="3"/>
      <c r="D12" s="1"/>
      <c r="E12" s="8"/>
      <c r="F12" s="3"/>
      <c r="G12" s="1"/>
      <c r="H12" s="23"/>
      <c r="I12" s="28"/>
      <c r="J12" s="1"/>
      <c r="K12" s="8"/>
      <c r="L12" s="3">
        <v>1</v>
      </c>
      <c r="M12" s="1"/>
      <c r="N12" s="23">
        <v>1</v>
      </c>
      <c r="O12" s="28">
        <v>5</v>
      </c>
      <c r="P12" s="1"/>
      <c r="Q12" s="8"/>
      <c r="R12" s="3"/>
      <c r="S12" s="1"/>
      <c r="T12" s="32"/>
      <c r="U12" s="40">
        <f t="shared" si="0"/>
        <v>6</v>
      </c>
      <c r="V12" s="49">
        <f t="shared" si="0"/>
        <v>0</v>
      </c>
      <c r="W12" s="50">
        <f t="shared" si="0"/>
        <v>1</v>
      </c>
    </row>
    <row r="13" spans="1:23">
      <c r="A13" s="77">
        <v>31</v>
      </c>
      <c r="B13" s="66" t="s">
        <v>31</v>
      </c>
      <c r="C13" s="3">
        <v>1</v>
      </c>
      <c r="D13" s="1"/>
      <c r="E13" s="8"/>
      <c r="F13" s="3"/>
      <c r="G13" s="1"/>
      <c r="H13" s="23">
        <v>1</v>
      </c>
      <c r="I13" s="28">
        <v>4</v>
      </c>
      <c r="J13" s="1"/>
      <c r="K13" s="8"/>
      <c r="L13" s="3"/>
      <c r="M13" s="1"/>
      <c r="N13" s="23">
        <v>1</v>
      </c>
      <c r="O13" s="28">
        <v>2</v>
      </c>
      <c r="P13" s="1"/>
      <c r="Q13" s="8"/>
      <c r="R13" s="3"/>
      <c r="S13" s="1"/>
      <c r="T13" s="32"/>
      <c r="U13" s="40">
        <f t="shared" si="0"/>
        <v>7</v>
      </c>
      <c r="V13" s="49">
        <f t="shared" si="0"/>
        <v>0</v>
      </c>
      <c r="W13" s="50">
        <f t="shared" si="0"/>
        <v>2</v>
      </c>
    </row>
    <row r="14" spans="1:23">
      <c r="A14" s="77">
        <v>50</v>
      </c>
      <c r="B14" s="66" t="s">
        <v>32</v>
      </c>
      <c r="C14" s="3"/>
      <c r="D14" s="1"/>
      <c r="E14" s="8"/>
      <c r="F14" s="3"/>
      <c r="G14" s="1"/>
      <c r="H14" s="23"/>
      <c r="I14" s="28"/>
      <c r="J14" s="1"/>
      <c r="K14" s="8"/>
      <c r="L14" s="3"/>
      <c r="M14" s="1"/>
      <c r="N14" s="23"/>
      <c r="O14" s="28"/>
      <c r="P14" s="1"/>
      <c r="Q14" s="8"/>
      <c r="R14" s="3"/>
      <c r="S14" s="1"/>
      <c r="T14" s="32"/>
      <c r="U14" s="40">
        <f t="shared" si="0"/>
        <v>0</v>
      </c>
      <c r="V14" s="49">
        <f t="shared" si="0"/>
        <v>0</v>
      </c>
      <c r="W14" s="50">
        <f t="shared" si="0"/>
        <v>0</v>
      </c>
    </row>
    <row r="15" spans="1:23">
      <c r="A15" s="77">
        <v>52</v>
      </c>
      <c r="B15" s="66" t="s">
        <v>33</v>
      </c>
      <c r="C15" s="3">
        <v>4</v>
      </c>
      <c r="D15" s="1"/>
      <c r="E15" s="8"/>
      <c r="F15" s="3">
        <v>3</v>
      </c>
      <c r="G15" s="1"/>
      <c r="H15" s="23">
        <v>1</v>
      </c>
      <c r="I15" s="28">
        <v>1</v>
      </c>
      <c r="J15" s="1"/>
      <c r="K15" s="8"/>
      <c r="L15" s="3"/>
      <c r="M15" s="1"/>
      <c r="N15" s="23"/>
      <c r="O15" s="28">
        <v>1</v>
      </c>
      <c r="P15" s="1"/>
      <c r="Q15" s="8"/>
      <c r="R15" s="3">
        <v>1</v>
      </c>
      <c r="S15" s="1"/>
      <c r="T15" s="32"/>
      <c r="U15" s="40">
        <f t="shared" si="0"/>
        <v>10</v>
      </c>
      <c r="V15" s="49">
        <f t="shared" si="0"/>
        <v>0</v>
      </c>
      <c r="W15" s="50">
        <f t="shared" si="0"/>
        <v>1</v>
      </c>
    </row>
    <row r="16" spans="1:23">
      <c r="A16" s="77">
        <v>56</v>
      </c>
      <c r="B16" s="66" t="s">
        <v>34</v>
      </c>
      <c r="C16" s="3"/>
      <c r="D16" s="1"/>
      <c r="E16" s="9"/>
      <c r="F16" s="3"/>
      <c r="G16" s="1"/>
      <c r="H16" s="24"/>
      <c r="I16" s="28"/>
      <c r="J16" s="1"/>
      <c r="K16" s="9"/>
      <c r="L16" s="3"/>
      <c r="M16" s="1"/>
      <c r="N16" s="24"/>
      <c r="O16" s="28"/>
      <c r="P16" s="1"/>
      <c r="Q16" s="9"/>
      <c r="R16" s="3"/>
      <c r="S16" s="1"/>
      <c r="T16" s="33"/>
      <c r="U16" s="41">
        <f t="shared" si="0"/>
        <v>0</v>
      </c>
      <c r="V16" s="49">
        <f t="shared" si="0"/>
        <v>0</v>
      </c>
      <c r="W16" s="50">
        <f t="shared" si="0"/>
        <v>0</v>
      </c>
    </row>
    <row r="17" spans="1:23">
      <c r="A17" s="77">
        <v>58</v>
      </c>
      <c r="B17" s="66" t="s">
        <v>35</v>
      </c>
      <c r="C17" s="3">
        <v>2</v>
      </c>
      <c r="D17" s="1"/>
      <c r="E17" s="68">
        <v>1</v>
      </c>
      <c r="F17" s="3">
        <v>8</v>
      </c>
      <c r="G17" s="1">
        <v>3</v>
      </c>
      <c r="H17" s="24"/>
      <c r="I17" s="28">
        <v>1</v>
      </c>
      <c r="J17" s="1"/>
      <c r="K17" s="9"/>
      <c r="L17" s="3">
        <v>4</v>
      </c>
      <c r="M17" s="1"/>
      <c r="N17" s="69">
        <v>1</v>
      </c>
      <c r="O17" s="28">
        <v>4</v>
      </c>
      <c r="P17" s="1"/>
      <c r="Q17" s="9"/>
      <c r="R17" s="3">
        <v>5</v>
      </c>
      <c r="S17" s="1">
        <v>1</v>
      </c>
      <c r="T17" s="33"/>
      <c r="U17" s="40">
        <f t="shared" si="0"/>
        <v>24</v>
      </c>
      <c r="V17" s="49">
        <f t="shared" si="0"/>
        <v>4</v>
      </c>
      <c r="W17" s="42">
        <f t="shared" si="0"/>
        <v>2</v>
      </c>
    </row>
    <row r="18" spans="1:23" ht="15.75" thickBot="1">
      <c r="A18" s="78">
        <v>62</v>
      </c>
      <c r="B18" s="66" t="s">
        <v>36</v>
      </c>
      <c r="C18" s="3"/>
      <c r="D18" s="1"/>
      <c r="E18" s="9"/>
      <c r="F18" s="3"/>
      <c r="G18" s="1"/>
      <c r="H18" s="24"/>
      <c r="I18" s="28"/>
      <c r="J18" s="1"/>
      <c r="K18" s="9"/>
      <c r="L18" s="3">
        <v>1</v>
      </c>
      <c r="M18" s="1"/>
      <c r="N18" s="24"/>
      <c r="O18" s="28">
        <v>1</v>
      </c>
      <c r="P18" s="1"/>
      <c r="Q18" s="9"/>
      <c r="R18" s="3"/>
      <c r="S18" s="1"/>
      <c r="T18" s="33"/>
      <c r="U18" s="41">
        <f t="shared" si="0"/>
        <v>2</v>
      </c>
      <c r="V18" s="48">
        <f t="shared" si="0"/>
        <v>0</v>
      </c>
      <c r="W18" s="43">
        <f t="shared" si="0"/>
        <v>0</v>
      </c>
    </row>
    <row r="19" spans="1:23" ht="15.75" thickBot="1">
      <c r="A19" s="5"/>
      <c r="B19" s="16" t="s">
        <v>2</v>
      </c>
      <c r="C19" s="57">
        <f t="shared" ref="C19:W19" si="1">SUM(C3:C18)</f>
        <v>14</v>
      </c>
      <c r="D19" s="57">
        <f t="shared" si="1"/>
        <v>0</v>
      </c>
      <c r="E19" s="58">
        <f t="shared" si="1"/>
        <v>2</v>
      </c>
      <c r="F19" s="59">
        <f t="shared" si="1"/>
        <v>21</v>
      </c>
      <c r="G19" s="57">
        <f t="shared" si="1"/>
        <v>3</v>
      </c>
      <c r="H19" s="60">
        <f t="shared" si="1"/>
        <v>2</v>
      </c>
      <c r="I19" s="57">
        <f t="shared" si="1"/>
        <v>21</v>
      </c>
      <c r="J19" s="57">
        <f t="shared" si="1"/>
        <v>0</v>
      </c>
      <c r="K19" s="58">
        <f t="shared" si="1"/>
        <v>2</v>
      </c>
      <c r="L19" s="59">
        <f t="shared" si="1"/>
        <v>7</v>
      </c>
      <c r="M19" s="57">
        <f t="shared" si="1"/>
        <v>0</v>
      </c>
      <c r="N19" s="60">
        <f t="shared" si="1"/>
        <v>3</v>
      </c>
      <c r="O19" s="57">
        <f t="shared" si="1"/>
        <v>29</v>
      </c>
      <c r="P19" s="57">
        <f t="shared" si="1"/>
        <v>0</v>
      </c>
      <c r="Q19" s="58">
        <f t="shared" si="1"/>
        <v>0</v>
      </c>
      <c r="R19" s="59">
        <f t="shared" si="1"/>
        <v>14</v>
      </c>
      <c r="S19" s="57">
        <f t="shared" si="1"/>
        <v>1</v>
      </c>
      <c r="T19" s="57">
        <f t="shared" si="1"/>
        <v>2</v>
      </c>
      <c r="U19" s="54">
        <f t="shared" si="1"/>
        <v>106</v>
      </c>
      <c r="V19" s="55">
        <f t="shared" si="1"/>
        <v>4</v>
      </c>
      <c r="W19" s="37">
        <f t="shared" si="1"/>
        <v>11</v>
      </c>
    </row>
    <row r="21" spans="1:23">
      <c r="A21" s="93" t="s">
        <v>137</v>
      </c>
      <c r="B21" s="94"/>
    </row>
  </sheetData>
  <mergeCells count="10">
    <mergeCell ref="A21:B21"/>
    <mergeCell ref="O1:Q1"/>
    <mergeCell ref="R1:T1"/>
    <mergeCell ref="U1:W1"/>
    <mergeCell ref="A1:A2"/>
    <mergeCell ref="B1:B2"/>
    <mergeCell ref="C1:E1"/>
    <mergeCell ref="F1:H1"/>
    <mergeCell ref="I1:K1"/>
    <mergeCell ref="L1:N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selection sqref="A1:A2"/>
    </sheetView>
  </sheetViews>
  <sheetFormatPr defaultRowHeight="15"/>
  <cols>
    <col min="1" max="1" width="4" bestFit="1" customWidth="1"/>
    <col min="2" max="2" width="15.7109375" customWidth="1"/>
    <col min="3" max="20" width="4.7109375" customWidth="1"/>
    <col min="21" max="23" width="5.7109375" customWidth="1"/>
  </cols>
  <sheetData>
    <row r="1" spans="1:24" ht="15.75" thickBot="1">
      <c r="A1" s="89" t="s">
        <v>1</v>
      </c>
      <c r="B1" s="89" t="s">
        <v>0</v>
      </c>
      <c r="C1" s="83" t="s">
        <v>130</v>
      </c>
      <c r="D1" s="84"/>
      <c r="E1" s="84"/>
      <c r="F1" s="83" t="s">
        <v>67</v>
      </c>
      <c r="G1" s="84"/>
      <c r="H1" s="92"/>
      <c r="I1" s="83" t="s">
        <v>53</v>
      </c>
      <c r="J1" s="84"/>
      <c r="K1" s="84"/>
      <c r="L1" s="83" t="s">
        <v>128</v>
      </c>
      <c r="M1" s="84"/>
      <c r="N1" s="84"/>
      <c r="O1" s="83" t="s">
        <v>53</v>
      </c>
      <c r="P1" s="84"/>
      <c r="Q1" s="84"/>
      <c r="R1" s="83" t="s">
        <v>67</v>
      </c>
      <c r="S1" s="84"/>
      <c r="T1" s="85"/>
      <c r="U1" s="86" t="s">
        <v>6</v>
      </c>
      <c r="V1" s="87"/>
      <c r="W1" s="88"/>
    </row>
    <row r="2" spans="1:24" ht="15.75" thickBot="1">
      <c r="A2" s="90"/>
      <c r="B2" s="91"/>
      <c r="C2" s="17" t="s">
        <v>3</v>
      </c>
      <c r="D2" s="18" t="s">
        <v>4</v>
      </c>
      <c r="E2" s="20" t="s">
        <v>5</v>
      </c>
      <c r="F2" s="17" t="s">
        <v>3</v>
      </c>
      <c r="G2" s="18" t="s">
        <v>4</v>
      </c>
      <c r="H2" s="21" t="s">
        <v>5</v>
      </c>
      <c r="I2" s="26" t="s">
        <v>3</v>
      </c>
      <c r="J2" s="19" t="s">
        <v>4</v>
      </c>
      <c r="K2" s="20" t="s">
        <v>5</v>
      </c>
      <c r="L2" s="17" t="s">
        <v>3</v>
      </c>
      <c r="M2" s="18" t="s">
        <v>4</v>
      </c>
      <c r="N2" s="21" t="s">
        <v>5</v>
      </c>
      <c r="O2" s="26" t="s">
        <v>3</v>
      </c>
      <c r="P2" s="19" t="s">
        <v>4</v>
      </c>
      <c r="Q2" s="20" t="s">
        <v>5</v>
      </c>
      <c r="R2" s="17" t="s">
        <v>3</v>
      </c>
      <c r="S2" s="18" t="s">
        <v>4</v>
      </c>
      <c r="T2" s="30" t="s">
        <v>5</v>
      </c>
      <c r="U2" s="35" t="s">
        <v>3</v>
      </c>
      <c r="V2" s="38" t="s">
        <v>4</v>
      </c>
      <c r="W2" s="36" t="s">
        <v>5</v>
      </c>
    </row>
    <row r="3" spans="1:24">
      <c r="A3" s="72">
        <v>1</v>
      </c>
      <c r="B3" s="47" t="s">
        <v>94</v>
      </c>
      <c r="C3" s="12"/>
      <c r="D3" s="6"/>
      <c r="E3" s="7"/>
      <c r="F3" s="12"/>
      <c r="G3" s="6"/>
      <c r="H3" s="22"/>
      <c r="I3" s="27"/>
      <c r="J3" s="6"/>
      <c r="K3" s="7"/>
      <c r="L3" s="12"/>
      <c r="M3" s="6"/>
      <c r="N3" s="22"/>
      <c r="O3" s="27"/>
      <c r="P3" s="6"/>
      <c r="Q3" s="7"/>
      <c r="R3" s="12"/>
      <c r="S3" s="6"/>
      <c r="T3" s="31"/>
      <c r="U3" s="44">
        <f>C3+F3+I3+L3+O3+R3</f>
        <v>0</v>
      </c>
      <c r="V3" s="45">
        <f>D3+G3+J3+M3+P3+S3</f>
        <v>0</v>
      </c>
      <c r="W3" s="46">
        <f>E3+H3+K3+N3+Q3+T3</f>
        <v>0</v>
      </c>
    </row>
    <row r="4" spans="1:24">
      <c r="A4" s="73">
        <v>2</v>
      </c>
      <c r="B4" s="14" t="s">
        <v>95</v>
      </c>
      <c r="C4" s="3"/>
      <c r="D4" s="1"/>
      <c r="E4" s="8"/>
      <c r="F4" s="3"/>
      <c r="G4" s="1"/>
      <c r="H4" s="23"/>
      <c r="I4" s="28">
        <v>1</v>
      </c>
      <c r="J4" s="1"/>
      <c r="K4" s="8"/>
      <c r="L4" s="3"/>
      <c r="M4" s="1"/>
      <c r="N4" s="23"/>
      <c r="O4" s="28"/>
      <c r="P4" s="1"/>
      <c r="Q4" s="8"/>
      <c r="R4" s="3">
        <v>1</v>
      </c>
      <c r="S4" s="1"/>
      <c r="T4" s="32"/>
      <c r="U4" s="41">
        <f t="shared" ref="U4:W16" si="0">C4+F4+I4+L4+O4+R4</f>
        <v>2</v>
      </c>
      <c r="V4" s="48">
        <f t="shared" si="0"/>
        <v>0</v>
      </c>
      <c r="W4" s="43">
        <f t="shared" si="0"/>
        <v>0</v>
      </c>
    </row>
    <row r="5" spans="1:24">
      <c r="A5" s="73">
        <v>3</v>
      </c>
      <c r="B5" s="14" t="s">
        <v>96</v>
      </c>
      <c r="C5" s="3">
        <v>2</v>
      </c>
      <c r="D5" s="1"/>
      <c r="E5" s="8">
        <v>1</v>
      </c>
      <c r="F5" s="3">
        <v>2</v>
      </c>
      <c r="G5" s="1"/>
      <c r="H5" s="23">
        <v>1</v>
      </c>
      <c r="I5" s="28">
        <v>2</v>
      </c>
      <c r="J5" s="1"/>
      <c r="K5" s="8"/>
      <c r="L5" s="3">
        <v>4</v>
      </c>
      <c r="M5" s="1"/>
      <c r="N5" s="23"/>
      <c r="O5" s="28">
        <v>1</v>
      </c>
      <c r="P5" s="1"/>
      <c r="Q5" s="8"/>
      <c r="R5" s="3">
        <v>2</v>
      </c>
      <c r="S5" s="1"/>
      <c r="T5" s="32"/>
      <c r="U5" s="40">
        <f t="shared" si="0"/>
        <v>13</v>
      </c>
      <c r="V5" s="49">
        <f t="shared" si="0"/>
        <v>0</v>
      </c>
      <c r="W5" s="42">
        <f t="shared" si="0"/>
        <v>2</v>
      </c>
    </row>
    <row r="6" spans="1:24">
      <c r="A6" s="73">
        <v>4</v>
      </c>
      <c r="B6" s="14" t="s">
        <v>97</v>
      </c>
      <c r="C6" s="3"/>
      <c r="D6" s="1"/>
      <c r="E6" s="8"/>
      <c r="F6" s="3"/>
      <c r="G6" s="1"/>
      <c r="H6" s="23"/>
      <c r="I6" s="28">
        <v>2</v>
      </c>
      <c r="J6" s="1"/>
      <c r="K6" s="8"/>
      <c r="L6" s="3"/>
      <c r="M6" s="1"/>
      <c r="N6" s="23"/>
      <c r="O6" s="28"/>
      <c r="P6" s="1"/>
      <c r="Q6" s="8"/>
      <c r="R6" s="3">
        <v>1</v>
      </c>
      <c r="S6" s="1"/>
      <c r="T6" s="32"/>
      <c r="U6" s="40">
        <f t="shared" si="0"/>
        <v>3</v>
      </c>
      <c r="V6" s="49">
        <f t="shared" si="0"/>
        <v>0</v>
      </c>
      <c r="W6" s="50">
        <f t="shared" si="0"/>
        <v>0</v>
      </c>
    </row>
    <row r="7" spans="1:24">
      <c r="A7" s="73">
        <v>5</v>
      </c>
      <c r="B7" s="14" t="s">
        <v>98</v>
      </c>
      <c r="C7" s="3">
        <v>3</v>
      </c>
      <c r="D7" s="1"/>
      <c r="E7" s="8"/>
      <c r="F7" s="3">
        <v>6</v>
      </c>
      <c r="G7" s="1"/>
      <c r="H7" s="23"/>
      <c r="I7" s="28">
        <v>1</v>
      </c>
      <c r="J7" s="1"/>
      <c r="K7" s="8"/>
      <c r="L7" s="3">
        <v>3</v>
      </c>
      <c r="M7" s="1"/>
      <c r="N7" s="23"/>
      <c r="O7" s="28">
        <v>1</v>
      </c>
      <c r="P7" s="1"/>
      <c r="Q7" s="8"/>
      <c r="R7" s="3"/>
      <c r="S7" s="1"/>
      <c r="T7" s="32"/>
      <c r="U7" s="40">
        <f t="shared" si="0"/>
        <v>14</v>
      </c>
      <c r="V7" s="49">
        <f t="shared" si="0"/>
        <v>0</v>
      </c>
      <c r="W7" s="43">
        <f t="shared" si="0"/>
        <v>0</v>
      </c>
    </row>
    <row r="8" spans="1:24">
      <c r="A8" s="73">
        <v>6</v>
      </c>
      <c r="B8" s="14" t="s">
        <v>99</v>
      </c>
      <c r="C8" s="3">
        <v>4</v>
      </c>
      <c r="D8" s="1">
        <v>3</v>
      </c>
      <c r="E8" s="8"/>
      <c r="F8" s="3"/>
      <c r="G8" s="1"/>
      <c r="H8" s="23"/>
      <c r="I8" s="28">
        <v>2</v>
      </c>
      <c r="J8" s="1"/>
      <c r="K8" s="8"/>
      <c r="L8" s="3">
        <v>6</v>
      </c>
      <c r="M8" s="1"/>
      <c r="N8" s="23">
        <v>2</v>
      </c>
      <c r="O8" s="28">
        <v>3</v>
      </c>
      <c r="P8" s="1">
        <v>2</v>
      </c>
      <c r="Q8" s="8"/>
      <c r="R8" s="3"/>
      <c r="S8" s="1"/>
      <c r="T8" s="32"/>
      <c r="U8" s="40">
        <f t="shared" si="0"/>
        <v>15</v>
      </c>
      <c r="V8" s="49">
        <f t="shared" si="0"/>
        <v>5</v>
      </c>
      <c r="W8" s="42">
        <f t="shared" si="0"/>
        <v>2</v>
      </c>
      <c r="X8" t="s">
        <v>143</v>
      </c>
    </row>
    <row r="9" spans="1:24">
      <c r="A9" s="73">
        <v>7</v>
      </c>
      <c r="B9" s="14" t="s">
        <v>100</v>
      </c>
      <c r="C9" s="3"/>
      <c r="D9" s="1"/>
      <c r="E9" s="8"/>
      <c r="F9" s="3"/>
      <c r="G9" s="1"/>
      <c r="H9" s="23"/>
      <c r="I9" s="28">
        <v>1</v>
      </c>
      <c r="J9" s="1"/>
      <c r="K9" s="8"/>
      <c r="L9" s="3"/>
      <c r="M9" s="1"/>
      <c r="N9" s="23"/>
      <c r="O9" s="28"/>
      <c r="P9" s="1"/>
      <c r="Q9" s="8"/>
      <c r="R9" s="3"/>
      <c r="S9" s="1"/>
      <c r="T9" s="32"/>
      <c r="U9" s="40">
        <f t="shared" si="0"/>
        <v>1</v>
      </c>
      <c r="V9" s="49">
        <f t="shared" si="0"/>
        <v>0</v>
      </c>
      <c r="W9" s="50">
        <f t="shared" si="0"/>
        <v>0</v>
      </c>
    </row>
    <row r="10" spans="1:24">
      <c r="A10" s="73">
        <v>8</v>
      </c>
      <c r="B10" s="14" t="s">
        <v>101</v>
      </c>
      <c r="C10" s="3"/>
      <c r="D10" s="1"/>
      <c r="E10" s="8"/>
      <c r="F10" s="3">
        <v>1</v>
      </c>
      <c r="G10" s="1"/>
      <c r="H10" s="23"/>
      <c r="I10" s="28"/>
      <c r="J10" s="1"/>
      <c r="K10" s="8"/>
      <c r="L10" s="3"/>
      <c r="M10" s="1"/>
      <c r="N10" s="23"/>
      <c r="O10" s="28"/>
      <c r="P10" s="1"/>
      <c r="Q10" s="8"/>
      <c r="R10" s="3"/>
      <c r="S10" s="1"/>
      <c r="T10" s="32"/>
      <c r="U10" s="40">
        <f t="shared" si="0"/>
        <v>1</v>
      </c>
      <c r="V10" s="49">
        <f t="shared" si="0"/>
        <v>0</v>
      </c>
      <c r="W10" s="50">
        <f t="shared" si="0"/>
        <v>0</v>
      </c>
    </row>
    <row r="11" spans="1:24">
      <c r="A11" s="73">
        <v>9</v>
      </c>
      <c r="B11" s="14" t="s">
        <v>102</v>
      </c>
      <c r="C11" s="3"/>
      <c r="D11" s="1"/>
      <c r="E11" s="8"/>
      <c r="F11" s="3"/>
      <c r="G11" s="1"/>
      <c r="H11" s="23"/>
      <c r="I11" s="28"/>
      <c r="J11" s="1"/>
      <c r="K11" s="8"/>
      <c r="L11" s="3"/>
      <c r="M11" s="1"/>
      <c r="N11" s="23"/>
      <c r="O11" s="28"/>
      <c r="P11" s="1"/>
      <c r="Q11" s="8"/>
      <c r="R11" s="3"/>
      <c r="S11" s="1"/>
      <c r="T11" s="32"/>
      <c r="U11" s="40">
        <f t="shared" si="0"/>
        <v>0</v>
      </c>
      <c r="V11" s="49">
        <f t="shared" si="0"/>
        <v>0</v>
      </c>
      <c r="W11" s="50">
        <f t="shared" si="0"/>
        <v>0</v>
      </c>
    </row>
    <row r="12" spans="1:24">
      <c r="A12" s="73">
        <v>10</v>
      </c>
      <c r="B12" s="14" t="s">
        <v>103</v>
      </c>
      <c r="C12" s="3"/>
      <c r="D12" s="1"/>
      <c r="E12" s="8"/>
      <c r="F12" s="3"/>
      <c r="G12" s="1"/>
      <c r="H12" s="23"/>
      <c r="I12" s="28">
        <v>1</v>
      </c>
      <c r="J12" s="1"/>
      <c r="K12" s="8"/>
      <c r="L12" s="3"/>
      <c r="M12" s="1"/>
      <c r="N12" s="23"/>
      <c r="O12" s="28"/>
      <c r="P12" s="1"/>
      <c r="Q12" s="8"/>
      <c r="R12" s="3">
        <v>1</v>
      </c>
      <c r="S12" s="1"/>
      <c r="T12" s="32"/>
      <c r="U12" s="40">
        <f t="shared" si="0"/>
        <v>2</v>
      </c>
      <c r="V12" s="49">
        <f t="shared" si="0"/>
        <v>0</v>
      </c>
      <c r="W12" s="50">
        <f t="shared" si="0"/>
        <v>0</v>
      </c>
    </row>
    <row r="13" spans="1:24">
      <c r="A13" s="73">
        <v>11</v>
      </c>
      <c r="B13" s="14" t="s">
        <v>104</v>
      </c>
      <c r="C13" s="3"/>
      <c r="D13" s="1"/>
      <c r="E13" s="8">
        <v>1</v>
      </c>
      <c r="F13" s="3">
        <v>1</v>
      </c>
      <c r="G13" s="1">
        <v>1</v>
      </c>
      <c r="H13" s="23"/>
      <c r="I13" s="28">
        <v>3</v>
      </c>
      <c r="J13" s="1">
        <v>3</v>
      </c>
      <c r="K13" s="8"/>
      <c r="L13" s="3">
        <v>5</v>
      </c>
      <c r="M13" s="1">
        <v>4</v>
      </c>
      <c r="N13" s="23"/>
      <c r="O13" s="28">
        <v>3</v>
      </c>
      <c r="P13" s="1">
        <v>2</v>
      </c>
      <c r="Q13" s="8"/>
      <c r="R13" s="3">
        <v>3</v>
      </c>
      <c r="S13" s="1"/>
      <c r="T13" s="32"/>
      <c r="U13" s="40">
        <f t="shared" si="0"/>
        <v>15</v>
      </c>
      <c r="V13" s="49">
        <f t="shared" si="0"/>
        <v>10</v>
      </c>
      <c r="W13" s="50">
        <f t="shared" si="0"/>
        <v>1</v>
      </c>
    </row>
    <row r="14" spans="1:24">
      <c r="A14" s="73">
        <v>12</v>
      </c>
      <c r="B14" s="14" t="s">
        <v>105</v>
      </c>
      <c r="C14" s="3"/>
      <c r="D14" s="1"/>
      <c r="E14" s="8"/>
      <c r="F14" s="3">
        <v>1</v>
      </c>
      <c r="G14" s="1"/>
      <c r="H14" s="23"/>
      <c r="I14" s="28"/>
      <c r="J14" s="1"/>
      <c r="K14" s="8"/>
      <c r="L14" s="3"/>
      <c r="M14" s="1"/>
      <c r="N14" s="23">
        <v>1</v>
      </c>
      <c r="O14" s="28">
        <v>1</v>
      </c>
      <c r="P14" s="1"/>
      <c r="Q14" s="8"/>
      <c r="R14" s="3">
        <v>1</v>
      </c>
      <c r="S14" s="1"/>
      <c r="T14" s="32">
        <v>2</v>
      </c>
      <c r="U14" s="40">
        <f t="shared" si="0"/>
        <v>3</v>
      </c>
      <c r="V14" s="49">
        <f t="shared" si="0"/>
        <v>0</v>
      </c>
      <c r="W14" s="50">
        <f t="shared" si="0"/>
        <v>3</v>
      </c>
    </row>
    <row r="15" spans="1:24">
      <c r="A15" s="72">
        <v>13</v>
      </c>
      <c r="B15" s="14" t="s">
        <v>106</v>
      </c>
      <c r="C15" s="3"/>
      <c r="D15" s="1"/>
      <c r="E15" s="8"/>
      <c r="F15" s="3">
        <v>1</v>
      </c>
      <c r="G15" s="1"/>
      <c r="H15" s="23"/>
      <c r="I15" s="28">
        <v>2</v>
      </c>
      <c r="J15" s="1"/>
      <c r="K15" s="8"/>
      <c r="L15" s="3">
        <v>4</v>
      </c>
      <c r="M15" s="1"/>
      <c r="N15" s="23">
        <v>2</v>
      </c>
      <c r="O15" s="28">
        <v>4</v>
      </c>
      <c r="P15" s="1"/>
      <c r="Q15" s="8">
        <v>2</v>
      </c>
      <c r="R15" s="3"/>
      <c r="S15" s="1"/>
      <c r="T15" s="32"/>
      <c r="U15" s="40">
        <f t="shared" si="0"/>
        <v>11</v>
      </c>
      <c r="V15" s="49">
        <f t="shared" si="0"/>
        <v>0</v>
      </c>
      <c r="W15" s="50">
        <f t="shared" si="0"/>
        <v>4</v>
      </c>
    </row>
    <row r="16" spans="1:24" ht="15.75" thickBot="1">
      <c r="A16" s="74">
        <v>22</v>
      </c>
      <c r="B16" s="14" t="s">
        <v>107</v>
      </c>
      <c r="C16" s="3"/>
      <c r="D16" s="1"/>
      <c r="E16" s="9"/>
      <c r="F16" s="3"/>
      <c r="G16" s="1"/>
      <c r="H16" s="24"/>
      <c r="I16" s="28"/>
      <c r="J16" s="1"/>
      <c r="K16" s="9"/>
      <c r="L16" s="3"/>
      <c r="M16" s="1"/>
      <c r="N16" s="24"/>
      <c r="O16" s="28"/>
      <c r="P16" s="1"/>
      <c r="Q16" s="9"/>
      <c r="R16" s="3"/>
      <c r="S16" s="1"/>
      <c r="T16" s="33"/>
      <c r="U16" s="41">
        <f t="shared" si="0"/>
        <v>0</v>
      </c>
      <c r="V16" s="49">
        <f t="shared" si="0"/>
        <v>0</v>
      </c>
      <c r="W16" s="50">
        <f t="shared" si="0"/>
        <v>0</v>
      </c>
    </row>
    <row r="17" spans="1:23" ht="15.75" thickBot="1">
      <c r="A17" s="5"/>
      <c r="B17" s="16" t="s">
        <v>2</v>
      </c>
      <c r="C17" s="57">
        <f t="shared" ref="C17:W17" si="1">SUM(C3:C16)</f>
        <v>9</v>
      </c>
      <c r="D17" s="57">
        <f t="shared" si="1"/>
        <v>3</v>
      </c>
      <c r="E17" s="58">
        <f t="shared" si="1"/>
        <v>2</v>
      </c>
      <c r="F17" s="59">
        <f t="shared" si="1"/>
        <v>12</v>
      </c>
      <c r="G17" s="57">
        <f t="shared" si="1"/>
        <v>1</v>
      </c>
      <c r="H17" s="60">
        <f t="shared" si="1"/>
        <v>1</v>
      </c>
      <c r="I17" s="57">
        <f t="shared" si="1"/>
        <v>15</v>
      </c>
      <c r="J17" s="57">
        <f t="shared" si="1"/>
        <v>3</v>
      </c>
      <c r="K17" s="58">
        <f t="shared" si="1"/>
        <v>0</v>
      </c>
      <c r="L17" s="59">
        <f t="shared" si="1"/>
        <v>22</v>
      </c>
      <c r="M17" s="57">
        <f t="shared" si="1"/>
        <v>4</v>
      </c>
      <c r="N17" s="60">
        <f t="shared" si="1"/>
        <v>5</v>
      </c>
      <c r="O17" s="57">
        <f t="shared" si="1"/>
        <v>13</v>
      </c>
      <c r="P17" s="57">
        <f t="shared" si="1"/>
        <v>4</v>
      </c>
      <c r="Q17" s="58">
        <f t="shared" si="1"/>
        <v>2</v>
      </c>
      <c r="R17" s="59">
        <f t="shared" si="1"/>
        <v>9</v>
      </c>
      <c r="S17" s="57">
        <f t="shared" si="1"/>
        <v>0</v>
      </c>
      <c r="T17" s="57">
        <f t="shared" si="1"/>
        <v>2</v>
      </c>
      <c r="U17" s="54">
        <f t="shared" si="1"/>
        <v>80</v>
      </c>
      <c r="V17" s="55">
        <f t="shared" si="1"/>
        <v>15</v>
      </c>
      <c r="W17" s="37">
        <f t="shared" si="1"/>
        <v>12</v>
      </c>
    </row>
    <row r="19" spans="1:23">
      <c r="A19" s="93" t="s">
        <v>140</v>
      </c>
      <c r="B19" s="93"/>
      <c r="C19" s="93"/>
    </row>
  </sheetData>
  <mergeCells count="10">
    <mergeCell ref="A19:C19"/>
    <mergeCell ref="O1:Q1"/>
    <mergeCell ref="R1:T1"/>
    <mergeCell ref="U1:W1"/>
    <mergeCell ref="A1:A2"/>
    <mergeCell ref="B1:B2"/>
    <mergeCell ref="C1:E1"/>
    <mergeCell ref="F1:H1"/>
    <mergeCell ref="I1:K1"/>
    <mergeCell ref="L1:N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sqref="A1:A2"/>
    </sheetView>
  </sheetViews>
  <sheetFormatPr defaultRowHeight="15"/>
  <cols>
    <col min="1" max="1" width="4.7109375" bestFit="1" customWidth="1"/>
    <col min="2" max="2" width="15.7109375" customWidth="1"/>
    <col min="3" max="20" width="4.7109375" customWidth="1"/>
    <col min="21" max="23" width="5.7109375" customWidth="1"/>
  </cols>
  <sheetData>
    <row r="1" spans="1:23" ht="15.75" thickBot="1">
      <c r="A1" s="89" t="s">
        <v>1</v>
      </c>
      <c r="B1" s="89" t="s">
        <v>0</v>
      </c>
      <c r="C1" s="83" t="s">
        <v>129</v>
      </c>
      <c r="D1" s="84"/>
      <c r="E1" s="84"/>
      <c r="F1" s="83" t="s">
        <v>132</v>
      </c>
      <c r="G1" s="84"/>
      <c r="H1" s="92"/>
      <c r="I1" s="83" t="s">
        <v>133</v>
      </c>
      <c r="J1" s="84"/>
      <c r="K1" s="84"/>
      <c r="L1" s="83" t="s">
        <v>131</v>
      </c>
      <c r="M1" s="84"/>
      <c r="N1" s="84"/>
      <c r="O1" s="83" t="s">
        <v>129</v>
      </c>
      <c r="P1" s="84"/>
      <c r="Q1" s="84"/>
      <c r="R1" s="83" t="s">
        <v>133</v>
      </c>
      <c r="S1" s="84"/>
      <c r="T1" s="85"/>
      <c r="U1" s="86" t="s">
        <v>6</v>
      </c>
      <c r="V1" s="87"/>
      <c r="W1" s="88"/>
    </row>
    <row r="2" spans="1:23" ht="15.75" thickBot="1">
      <c r="A2" s="90"/>
      <c r="B2" s="91"/>
      <c r="C2" s="17" t="s">
        <v>3</v>
      </c>
      <c r="D2" s="18" t="s">
        <v>4</v>
      </c>
      <c r="E2" s="20" t="s">
        <v>5</v>
      </c>
      <c r="F2" s="17" t="s">
        <v>3</v>
      </c>
      <c r="G2" s="18" t="s">
        <v>4</v>
      </c>
      <c r="H2" s="21" t="s">
        <v>5</v>
      </c>
      <c r="I2" s="26" t="s">
        <v>3</v>
      </c>
      <c r="J2" s="19" t="s">
        <v>4</v>
      </c>
      <c r="K2" s="20" t="s">
        <v>5</v>
      </c>
      <c r="L2" s="17" t="s">
        <v>3</v>
      </c>
      <c r="M2" s="18" t="s">
        <v>4</v>
      </c>
      <c r="N2" s="21" t="s">
        <v>5</v>
      </c>
      <c r="O2" s="26" t="s">
        <v>3</v>
      </c>
      <c r="P2" s="19" t="s">
        <v>4</v>
      </c>
      <c r="Q2" s="20" t="s">
        <v>5</v>
      </c>
      <c r="R2" s="17" t="s">
        <v>3</v>
      </c>
      <c r="S2" s="18" t="s">
        <v>4</v>
      </c>
      <c r="T2" s="30" t="s">
        <v>5</v>
      </c>
      <c r="U2" s="35" t="s">
        <v>3</v>
      </c>
      <c r="V2" s="38" t="s">
        <v>4</v>
      </c>
      <c r="W2" s="36" t="s">
        <v>5</v>
      </c>
    </row>
    <row r="3" spans="1:23">
      <c r="A3" s="72">
        <v>2</v>
      </c>
      <c r="B3" s="47" t="s">
        <v>68</v>
      </c>
      <c r="C3" s="12">
        <v>7</v>
      </c>
      <c r="D3" s="6">
        <v>1</v>
      </c>
      <c r="E3" s="7"/>
      <c r="F3" s="12">
        <v>4</v>
      </c>
      <c r="G3" s="6">
        <v>1</v>
      </c>
      <c r="H3" s="22"/>
      <c r="I3" s="27">
        <v>6</v>
      </c>
      <c r="J3" s="6"/>
      <c r="K3" s="7"/>
      <c r="L3" s="12"/>
      <c r="M3" s="6"/>
      <c r="N3" s="22"/>
      <c r="O3" s="27">
        <v>3</v>
      </c>
      <c r="P3" s="6">
        <v>3</v>
      </c>
      <c r="Q3" s="7"/>
      <c r="R3" s="12">
        <v>7</v>
      </c>
      <c r="S3" s="6">
        <v>3</v>
      </c>
      <c r="T3" s="31"/>
      <c r="U3" s="44">
        <f>C3+F3+I3+L3+O3+R3</f>
        <v>27</v>
      </c>
      <c r="V3" s="45">
        <f>D3+G3+J3+M3+P3+S3</f>
        <v>8</v>
      </c>
      <c r="W3" s="46">
        <f>E3+H3+K3+N3+Q3+T3</f>
        <v>0</v>
      </c>
    </row>
    <row r="4" spans="1:23">
      <c r="A4" s="73">
        <v>3</v>
      </c>
      <c r="B4" s="14" t="s">
        <v>69</v>
      </c>
      <c r="C4" s="3"/>
      <c r="D4" s="1"/>
      <c r="E4" s="8"/>
      <c r="F4" s="3"/>
      <c r="G4" s="1"/>
      <c r="H4" s="23"/>
      <c r="I4" s="28">
        <v>5</v>
      </c>
      <c r="J4" s="1"/>
      <c r="K4" s="8">
        <v>1</v>
      </c>
      <c r="L4" s="3"/>
      <c r="M4" s="1"/>
      <c r="N4" s="23"/>
      <c r="O4" s="28"/>
      <c r="P4" s="1"/>
      <c r="Q4" s="8"/>
      <c r="R4" s="3"/>
      <c r="S4" s="1"/>
      <c r="T4" s="32"/>
      <c r="U4" s="41">
        <f t="shared" ref="U4:W15" si="0">C4+F4+I4+L4+O4+R4</f>
        <v>5</v>
      </c>
      <c r="V4" s="48">
        <f t="shared" si="0"/>
        <v>0</v>
      </c>
      <c r="W4" s="43">
        <f t="shared" si="0"/>
        <v>1</v>
      </c>
    </row>
    <row r="5" spans="1:23">
      <c r="A5" s="73">
        <v>4</v>
      </c>
      <c r="B5" s="14" t="s">
        <v>70</v>
      </c>
      <c r="C5" s="3">
        <v>7</v>
      </c>
      <c r="D5" s="1"/>
      <c r="E5" s="8"/>
      <c r="F5" s="3">
        <v>1</v>
      </c>
      <c r="G5" s="1"/>
      <c r="H5" s="23">
        <v>1</v>
      </c>
      <c r="I5" s="28"/>
      <c r="J5" s="1"/>
      <c r="K5" s="8"/>
      <c r="L5" s="3">
        <v>3</v>
      </c>
      <c r="M5" s="1"/>
      <c r="N5" s="23"/>
      <c r="O5" s="28">
        <v>6</v>
      </c>
      <c r="P5" s="1"/>
      <c r="Q5" s="8"/>
      <c r="R5" s="3">
        <v>6</v>
      </c>
      <c r="S5" s="1"/>
      <c r="T5" s="32"/>
      <c r="U5" s="40">
        <f t="shared" si="0"/>
        <v>23</v>
      </c>
      <c r="V5" s="49">
        <f t="shared" si="0"/>
        <v>0</v>
      </c>
      <c r="W5" s="42">
        <f t="shared" si="0"/>
        <v>1</v>
      </c>
    </row>
    <row r="6" spans="1:23">
      <c r="A6" s="73">
        <v>5</v>
      </c>
      <c r="B6" s="14" t="s">
        <v>71</v>
      </c>
      <c r="C6" s="3"/>
      <c r="D6" s="1"/>
      <c r="E6" s="8"/>
      <c r="F6" s="3"/>
      <c r="G6" s="1"/>
      <c r="H6" s="23"/>
      <c r="I6" s="28"/>
      <c r="J6" s="1"/>
      <c r="K6" s="8"/>
      <c r="L6" s="3"/>
      <c r="M6" s="1"/>
      <c r="N6" s="23"/>
      <c r="O6" s="28"/>
      <c r="P6" s="1"/>
      <c r="Q6" s="8"/>
      <c r="R6" s="3"/>
      <c r="S6" s="1"/>
      <c r="T6" s="32"/>
      <c r="U6" s="40">
        <f t="shared" si="0"/>
        <v>0</v>
      </c>
      <c r="V6" s="49">
        <f t="shared" si="0"/>
        <v>0</v>
      </c>
      <c r="W6" s="50">
        <f t="shared" si="0"/>
        <v>0</v>
      </c>
    </row>
    <row r="7" spans="1:23">
      <c r="A7" s="73">
        <v>6</v>
      </c>
      <c r="B7" s="14" t="s">
        <v>72</v>
      </c>
      <c r="C7" s="3">
        <v>1</v>
      </c>
      <c r="D7" s="1"/>
      <c r="E7" s="8"/>
      <c r="F7" s="3">
        <v>2</v>
      </c>
      <c r="G7" s="1"/>
      <c r="H7" s="23"/>
      <c r="I7" s="28">
        <v>1</v>
      </c>
      <c r="J7" s="1"/>
      <c r="K7" s="8"/>
      <c r="L7" s="3"/>
      <c r="M7" s="1"/>
      <c r="N7" s="23"/>
      <c r="O7" s="28">
        <v>1</v>
      </c>
      <c r="P7" s="1"/>
      <c r="Q7" s="8">
        <v>1</v>
      </c>
      <c r="R7" s="3">
        <v>3</v>
      </c>
      <c r="S7" s="1"/>
      <c r="T7" s="32"/>
      <c r="U7" s="40">
        <f t="shared" si="0"/>
        <v>8</v>
      </c>
      <c r="V7" s="49">
        <f t="shared" si="0"/>
        <v>0</v>
      </c>
      <c r="W7" s="43">
        <f t="shared" si="0"/>
        <v>1</v>
      </c>
    </row>
    <row r="8" spans="1:23">
      <c r="A8" s="73">
        <v>8</v>
      </c>
      <c r="B8" s="14" t="s">
        <v>73</v>
      </c>
      <c r="C8" s="3"/>
      <c r="D8" s="1"/>
      <c r="E8" s="8"/>
      <c r="F8" s="3"/>
      <c r="G8" s="1"/>
      <c r="H8" s="23"/>
      <c r="I8" s="28"/>
      <c r="J8" s="1"/>
      <c r="K8" s="8"/>
      <c r="L8" s="3"/>
      <c r="M8" s="1"/>
      <c r="N8" s="23"/>
      <c r="O8" s="28"/>
      <c r="P8" s="1"/>
      <c r="Q8" s="8"/>
      <c r="R8" s="3">
        <v>1</v>
      </c>
      <c r="S8" s="1"/>
      <c r="T8" s="32"/>
      <c r="U8" s="40">
        <f t="shared" si="0"/>
        <v>1</v>
      </c>
      <c r="V8" s="49">
        <f t="shared" si="0"/>
        <v>0</v>
      </c>
      <c r="W8" s="42">
        <f t="shared" si="0"/>
        <v>0</v>
      </c>
    </row>
    <row r="9" spans="1:23">
      <c r="A9" s="73">
        <v>9</v>
      </c>
      <c r="B9" s="14" t="s">
        <v>74</v>
      </c>
      <c r="C9" s="3">
        <v>4</v>
      </c>
      <c r="D9" s="1"/>
      <c r="E9" s="8"/>
      <c r="F9" s="3">
        <v>1</v>
      </c>
      <c r="G9" s="1"/>
      <c r="H9" s="23"/>
      <c r="I9" s="28">
        <v>6</v>
      </c>
      <c r="J9" s="1">
        <v>1</v>
      </c>
      <c r="K9" s="8"/>
      <c r="L9" s="3">
        <v>4</v>
      </c>
      <c r="M9" s="1"/>
      <c r="N9" s="23">
        <v>1</v>
      </c>
      <c r="O9" s="28">
        <v>3</v>
      </c>
      <c r="P9" s="1"/>
      <c r="Q9" s="8"/>
      <c r="R9" s="3"/>
      <c r="S9" s="1"/>
      <c r="T9" s="32"/>
      <c r="U9" s="40">
        <f t="shared" si="0"/>
        <v>18</v>
      </c>
      <c r="V9" s="49">
        <f t="shared" si="0"/>
        <v>1</v>
      </c>
      <c r="W9" s="50">
        <f t="shared" si="0"/>
        <v>1</v>
      </c>
    </row>
    <row r="10" spans="1:23">
      <c r="A10" s="73">
        <v>10</v>
      </c>
      <c r="B10" s="14" t="s">
        <v>75</v>
      </c>
      <c r="C10" s="3"/>
      <c r="D10" s="1"/>
      <c r="E10" s="8">
        <v>1</v>
      </c>
      <c r="F10" s="3"/>
      <c r="G10" s="1"/>
      <c r="H10" s="23"/>
      <c r="I10" s="28">
        <v>1</v>
      </c>
      <c r="J10" s="1"/>
      <c r="K10" s="8"/>
      <c r="L10" s="3"/>
      <c r="M10" s="1"/>
      <c r="N10" s="23"/>
      <c r="O10" s="28">
        <v>1</v>
      </c>
      <c r="P10" s="1"/>
      <c r="Q10" s="8"/>
      <c r="R10" s="3">
        <v>5</v>
      </c>
      <c r="S10" s="1">
        <v>2</v>
      </c>
      <c r="T10" s="32"/>
      <c r="U10" s="40">
        <f t="shared" si="0"/>
        <v>7</v>
      </c>
      <c r="V10" s="49">
        <f t="shared" si="0"/>
        <v>2</v>
      </c>
      <c r="W10" s="50">
        <f t="shared" si="0"/>
        <v>1</v>
      </c>
    </row>
    <row r="11" spans="1:23">
      <c r="A11" s="75" t="s">
        <v>108</v>
      </c>
      <c r="B11" s="14" t="s">
        <v>76</v>
      </c>
      <c r="C11" s="3"/>
      <c r="D11" s="1"/>
      <c r="E11" s="8"/>
      <c r="F11" s="3"/>
      <c r="G11" s="1"/>
      <c r="H11" s="23"/>
      <c r="I11" s="28"/>
      <c r="J11" s="1"/>
      <c r="K11" s="8"/>
      <c r="L11" s="3"/>
      <c r="M11" s="1"/>
      <c r="N11" s="23"/>
      <c r="O11" s="28"/>
      <c r="P11" s="1"/>
      <c r="Q11" s="8"/>
      <c r="R11" s="3"/>
      <c r="S11" s="1"/>
      <c r="T11" s="32"/>
      <c r="U11" s="40">
        <f t="shared" si="0"/>
        <v>0</v>
      </c>
      <c r="V11" s="49">
        <f t="shared" si="0"/>
        <v>0</v>
      </c>
      <c r="W11" s="50">
        <f t="shared" si="0"/>
        <v>0</v>
      </c>
    </row>
    <row r="12" spans="1:23">
      <c r="A12" s="73">
        <v>13</v>
      </c>
      <c r="B12" s="14" t="s">
        <v>77</v>
      </c>
      <c r="C12" s="3">
        <v>7</v>
      </c>
      <c r="D12" s="1">
        <v>3</v>
      </c>
      <c r="E12" s="8">
        <v>1</v>
      </c>
      <c r="F12" s="3">
        <v>14</v>
      </c>
      <c r="G12" s="1"/>
      <c r="H12" s="23"/>
      <c r="I12" s="28">
        <v>8</v>
      </c>
      <c r="J12" s="1">
        <v>2</v>
      </c>
      <c r="K12" s="8"/>
      <c r="L12" s="3">
        <v>10</v>
      </c>
      <c r="M12" s="1">
        <v>4</v>
      </c>
      <c r="N12" s="23"/>
      <c r="O12" s="28"/>
      <c r="P12" s="1"/>
      <c r="Q12" s="8"/>
      <c r="R12" s="3"/>
      <c r="S12" s="1"/>
      <c r="T12" s="32"/>
      <c r="U12" s="40">
        <f t="shared" si="0"/>
        <v>39</v>
      </c>
      <c r="V12" s="49">
        <f t="shared" si="0"/>
        <v>9</v>
      </c>
      <c r="W12" s="50">
        <f t="shared" si="0"/>
        <v>1</v>
      </c>
    </row>
    <row r="13" spans="1:23">
      <c r="A13" s="73">
        <v>14</v>
      </c>
      <c r="B13" s="14" t="s">
        <v>78</v>
      </c>
      <c r="C13" s="3"/>
      <c r="D13" s="1"/>
      <c r="E13" s="8"/>
      <c r="F13" s="3"/>
      <c r="G13" s="1"/>
      <c r="H13" s="23"/>
      <c r="I13" s="28"/>
      <c r="J13" s="1"/>
      <c r="K13" s="8"/>
      <c r="L13" s="3"/>
      <c r="M13" s="1"/>
      <c r="N13" s="23"/>
      <c r="O13" s="28">
        <v>1</v>
      </c>
      <c r="P13" s="1"/>
      <c r="Q13" s="8"/>
      <c r="R13" s="3">
        <v>1</v>
      </c>
      <c r="S13" s="1"/>
      <c r="T13" s="32"/>
      <c r="U13" s="40">
        <f t="shared" si="0"/>
        <v>2</v>
      </c>
      <c r="V13" s="49">
        <f t="shared" si="0"/>
        <v>0</v>
      </c>
      <c r="W13" s="50">
        <f t="shared" si="0"/>
        <v>0</v>
      </c>
    </row>
    <row r="14" spans="1:23">
      <c r="A14" s="73">
        <v>15</v>
      </c>
      <c r="B14" s="14" t="s">
        <v>79</v>
      </c>
      <c r="C14" s="3"/>
      <c r="D14" s="1"/>
      <c r="E14" s="8"/>
      <c r="F14" s="3"/>
      <c r="G14" s="1"/>
      <c r="H14" s="23"/>
      <c r="I14" s="28"/>
      <c r="J14" s="1"/>
      <c r="K14" s="8"/>
      <c r="L14" s="3"/>
      <c r="M14" s="1"/>
      <c r="N14" s="23"/>
      <c r="O14" s="28"/>
      <c r="P14" s="1"/>
      <c r="Q14" s="8"/>
      <c r="R14" s="3"/>
      <c r="S14" s="1"/>
      <c r="T14" s="32"/>
      <c r="U14" s="40">
        <f t="shared" si="0"/>
        <v>0</v>
      </c>
      <c r="V14" s="49">
        <f t="shared" si="0"/>
        <v>0</v>
      </c>
      <c r="W14" s="50">
        <f t="shared" si="0"/>
        <v>0</v>
      </c>
    </row>
    <row r="15" spans="1:23" ht="15.75" thickBot="1">
      <c r="A15" s="74">
        <v>17</v>
      </c>
      <c r="B15" s="14" t="s">
        <v>80</v>
      </c>
      <c r="C15" s="3"/>
      <c r="D15" s="1"/>
      <c r="E15" s="8"/>
      <c r="F15" s="3"/>
      <c r="G15" s="1"/>
      <c r="H15" s="23"/>
      <c r="I15" s="28">
        <v>4</v>
      </c>
      <c r="J15" s="1"/>
      <c r="K15" s="8"/>
      <c r="L15" s="3"/>
      <c r="M15" s="1"/>
      <c r="N15" s="23"/>
      <c r="O15" s="28"/>
      <c r="P15" s="1"/>
      <c r="Q15" s="8"/>
      <c r="R15" s="3">
        <v>3</v>
      </c>
      <c r="S15" s="1"/>
      <c r="T15" s="32"/>
      <c r="U15" s="40">
        <f t="shared" si="0"/>
        <v>7</v>
      </c>
      <c r="V15" s="49">
        <f t="shared" si="0"/>
        <v>0</v>
      </c>
      <c r="W15" s="50">
        <f t="shared" si="0"/>
        <v>0</v>
      </c>
    </row>
    <row r="16" spans="1:23" ht="15.75" thickBot="1">
      <c r="A16" s="5"/>
      <c r="B16" s="16" t="s">
        <v>2</v>
      </c>
      <c r="C16" s="57">
        <f t="shared" ref="C16:W16" si="1">SUM(C3:C15)</f>
        <v>26</v>
      </c>
      <c r="D16" s="57">
        <f t="shared" si="1"/>
        <v>4</v>
      </c>
      <c r="E16" s="58">
        <f t="shared" si="1"/>
        <v>2</v>
      </c>
      <c r="F16" s="59">
        <f t="shared" si="1"/>
        <v>22</v>
      </c>
      <c r="G16" s="57">
        <f t="shared" si="1"/>
        <v>1</v>
      </c>
      <c r="H16" s="60">
        <f t="shared" si="1"/>
        <v>1</v>
      </c>
      <c r="I16" s="57">
        <f t="shared" si="1"/>
        <v>31</v>
      </c>
      <c r="J16" s="57">
        <f t="shared" si="1"/>
        <v>3</v>
      </c>
      <c r="K16" s="58">
        <f t="shared" si="1"/>
        <v>1</v>
      </c>
      <c r="L16" s="59">
        <f t="shared" si="1"/>
        <v>17</v>
      </c>
      <c r="M16" s="57">
        <f t="shared" si="1"/>
        <v>4</v>
      </c>
      <c r="N16" s="60">
        <f t="shared" si="1"/>
        <v>1</v>
      </c>
      <c r="O16" s="57">
        <f t="shared" si="1"/>
        <v>15</v>
      </c>
      <c r="P16" s="57">
        <f t="shared" si="1"/>
        <v>3</v>
      </c>
      <c r="Q16" s="58">
        <f t="shared" si="1"/>
        <v>1</v>
      </c>
      <c r="R16" s="59">
        <f t="shared" si="1"/>
        <v>26</v>
      </c>
      <c r="S16" s="57">
        <f t="shared" si="1"/>
        <v>5</v>
      </c>
      <c r="T16" s="57">
        <f t="shared" si="1"/>
        <v>0</v>
      </c>
      <c r="U16" s="54">
        <f t="shared" si="1"/>
        <v>137</v>
      </c>
      <c r="V16" s="55">
        <f t="shared" si="1"/>
        <v>20</v>
      </c>
      <c r="W16" s="37">
        <f t="shared" si="1"/>
        <v>6</v>
      </c>
    </row>
    <row r="18" spans="1:2">
      <c r="A18" s="93" t="s">
        <v>136</v>
      </c>
      <c r="B18" s="93"/>
    </row>
  </sheetData>
  <mergeCells count="10">
    <mergeCell ref="A18:B18"/>
    <mergeCell ref="U1:W1"/>
    <mergeCell ref="A1:A2"/>
    <mergeCell ref="B1:B2"/>
    <mergeCell ref="C1:E1"/>
    <mergeCell ref="F1:H1"/>
    <mergeCell ref="I1:K1"/>
    <mergeCell ref="L1:N1"/>
    <mergeCell ref="O1:Q1"/>
    <mergeCell ref="R1:T1"/>
  </mergeCells>
  <pageMargins left="0.7" right="0.7" top="0.78740157499999996" bottom="0.78740157499999996" header="0.3" footer="0.3"/>
  <pageSetup paperSize="9" orientation="landscape" horizontalDpi="0" verticalDpi="0" r:id="rId1"/>
  <ignoredErrors>
    <ignoredError sqref="A1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workbookViewId="0">
      <selection sqref="A1:A2"/>
    </sheetView>
  </sheetViews>
  <sheetFormatPr defaultRowHeight="15"/>
  <cols>
    <col min="1" max="1" width="4" bestFit="1" customWidth="1"/>
    <col min="2" max="2" width="15.7109375" customWidth="1"/>
    <col min="3" max="20" width="4.7109375" customWidth="1"/>
    <col min="21" max="23" width="5.7109375" customWidth="1"/>
  </cols>
  <sheetData>
    <row r="1" spans="1:23" ht="15.75" thickBot="1">
      <c r="A1" s="89" t="s">
        <v>1</v>
      </c>
      <c r="B1" s="102" t="s">
        <v>0</v>
      </c>
      <c r="C1" s="96" t="s">
        <v>53</v>
      </c>
      <c r="D1" s="97"/>
      <c r="E1" s="97"/>
      <c r="F1" s="83" t="s">
        <v>131</v>
      </c>
      <c r="G1" s="84"/>
      <c r="H1" s="92"/>
      <c r="I1" s="96" t="s">
        <v>130</v>
      </c>
      <c r="J1" s="97"/>
      <c r="K1" s="97"/>
      <c r="L1" s="96" t="s">
        <v>132</v>
      </c>
      <c r="M1" s="97"/>
      <c r="N1" s="97"/>
      <c r="O1" s="96" t="s">
        <v>130</v>
      </c>
      <c r="P1" s="97"/>
      <c r="Q1" s="97"/>
      <c r="R1" s="96" t="s">
        <v>131</v>
      </c>
      <c r="S1" s="97"/>
      <c r="T1" s="98"/>
      <c r="U1" s="99" t="s">
        <v>6</v>
      </c>
      <c r="V1" s="100"/>
      <c r="W1" s="101"/>
    </row>
    <row r="2" spans="1:23" ht="15.75" thickBot="1">
      <c r="A2" s="90"/>
      <c r="B2" s="91"/>
      <c r="C2" s="17" t="s">
        <v>3</v>
      </c>
      <c r="D2" s="18" t="s">
        <v>4</v>
      </c>
      <c r="E2" s="20" t="s">
        <v>5</v>
      </c>
      <c r="F2" s="17" t="s">
        <v>3</v>
      </c>
      <c r="G2" s="18" t="s">
        <v>4</v>
      </c>
      <c r="H2" s="21" t="s">
        <v>5</v>
      </c>
      <c r="I2" s="26" t="s">
        <v>3</v>
      </c>
      <c r="J2" s="19" t="s">
        <v>4</v>
      </c>
      <c r="K2" s="20" t="s">
        <v>5</v>
      </c>
      <c r="L2" s="17" t="s">
        <v>3</v>
      </c>
      <c r="M2" s="18" t="s">
        <v>4</v>
      </c>
      <c r="N2" s="21" t="s">
        <v>5</v>
      </c>
      <c r="O2" s="26" t="s">
        <v>3</v>
      </c>
      <c r="P2" s="19" t="s">
        <v>4</v>
      </c>
      <c r="Q2" s="20" t="s">
        <v>5</v>
      </c>
      <c r="R2" s="17" t="s">
        <v>3</v>
      </c>
      <c r="S2" s="18" t="s">
        <v>4</v>
      </c>
      <c r="T2" s="30" t="s">
        <v>5</v>
      </c>
      <c r="U2" s="35" t="s">
        <v>3</v>
      </c>
      <c r="V2" s="38" t="s">
        <v>4</v>
      </c>
      <c r="W2" s="36" t="s">
        <v>5</v>
      </c>
    </row>
    <row r="3" spans="1:23">
      <c r="A3" s="72">
        <v>1</v>
      </c>
      <c r="B3" s="47" t="s">
        <v>37</v>
      </c>
      <c r="C3" s="12"/>
      <c r="D3" s="6"/>
      <c r="E3" s="7"/>
      <c r="F3" s="12"/>
      <c r="G3" s="6"/>
      <c r="H3" s="22"/>
      <c r="I3" s="27"/>
      <c r="J3" s="6"/>
      <c r="K3" s="7"/>
      <c r="L3" s="12"/>
      <c r="M3" s="6"/>
      <c r="N3" s="22"/>
      <c r="O3" s="27"/>
      <c r="P3" s="6"/>
      <c r="Q3" s="7"/>
      <c r="R3" s="12"/>
      <c r="S3" s="6"/>
      <c r="T3" s="31"/>
      <c r="U3" s="44">
        <f>C3+F3+I3+L3+O3+R3</f>
        <v>0</v>
      </c>
      <c r="V3" s="45">
        <f>D3+G3+J3+M3+P3+S3</f>
        <v>0</v>
      </c>
      <c r="W3" s="46">
        <f>E3+H3+K3+N3+Q3+T3</f>
        <v>0</v>
      </c>
    </row>
    <row r="4" spans="1:23">
      <c r="A4" s="73">
        <v>2</v>
      </c>
      <c r="B4" s="14" t="s">
        <v>38</v>
      </c>
      <c r="C4" s="3">
        <v>4</v>
      </c>
      <c r="D4" s="1"/>
      <c r="E4" s="8"/>
      <c r="F4" s="3">
        <v>1</v>
      </c>
      <c r="G4" s="1"/>
      <c r="H4" s="23"/>
      <c r="I4" s="28">
        <v>3</v>
      </c>
      <c r="J4" s="1"/>
      <c r="K4" s="8">
        <v>1</v>
      </c>
      <c r="L4" s="3">
        <v>1</v>
      </c>
      <c r="M4" s="1"/>
      <c r="N4" s="23"/>
      <c r="O4" s="28">
        <v>4</v>
      </c>
      <c r="P4" s="1"/>
      <c r="Q4" s="8"/>
      <c r="R4" s="3"/>
      <c r="S4" s="1"/>
      <c r="T4" s="32"/>
      <c r="U4" s="41">
        <f t="shared" ref="U4:U20" si="0">C4+F4+I4+L4+O4+R4</f>
        <v>13</v>
      </c>
      <c r="V4" s="48">
        <f t="shared" ref="V4:V20" si="1">D4+G4+J4+M4+P4+S4</f>
        <v>0</v>
      </c>
      <c r="W4" s="43">
        <f t="shared" ref="W4:W20" si="2">E4+H4+K4+N4+Q4+T4</f>
        <v>1</v>
      </c>
    </row>
    <row r="5" spans="1:23">
      <c r="A5" s="73">
        <v>3</v>
      </c>
      <c r="B5" s="14" t="s">
        <v>39</v>
      </c>
      <c r="C5" s="3"/>
      <c r="D5" s="1"/>
      <c r="E5" s="8"/>
      <c r="F5" s="3"/>
      <c r="G5" s="1"/>
      <c r="H5" s="23"/>
      <c r="I5" s="28"/>
      <c r="J5" s="1"/>
      <c r="K5" s="8"/>
      <c r="L5" s="3">
        <v>1</v>
      </c>
      <c r="M5" s="1"/>
      <c r="N5" s="23"/>
      <c r="O5" s="28"/>
      <c r="P5" s="1"/>
      <c r="Q5" s="8"/>
      <c r="R5" s="3"/>
      <c r="S5" s="1"/>
      <c r="T5" s="32"/>
      <c r="U5" s="40">
        <f t="shared" si="0"/>
        <v>1</v>
      </c>
      <c r="V5" s="49">
        <f t="shared" si="1"/>
        <v>0</v>
      </c>
      <c r="W5" s="42">
        <f t="shared" si="2"/>
        <v>0</v>
      </c>
    </row>
    <row r="6" spans="1:23">
      <c r="A6" s="73">
        <v>4</v>
      </c>
      <c r="B6" s="14" t="s">
        <v>40</v>
      </c>
      <c r="C6" s="3">
        <v>8</v>
      </c>
      <c r="D6" s="1">
        <v>3</v>
      </c>
      <c r="E6" s="8"/>
      <c r="F6" s="3">
        <v>6</v>
      </c>
      <c r="G6" s="1"/>
      <c r="H6" s="23"/>
      <c r="I6" s="28">
        <v>4</v>
      </c>
      <c r="J6" s="1"/>
      <c r="K6" s="8">
        <v>1</v>
      </c>
      <c r="L6" s="3">
        <v>3</v>
      </c>
      <c r="M6" s="1">
        <v>1</v>
      </c>
      <c r="N6" s="23">
        <v>1</v>
      </c>
      <c r="O6" s="28">
        <v>5</v>
      </c>
      <c r="P6" s="1">
        <v>1</v>
      </c>
      <c r="Q6" s="8"/>
      <c r="R6" s="3">
        <v>1</v>
      </c>
      <c r="S6" s="1"/>
      <c r="T6" s="32"/>
      <c r="U6" s="40">
        <f t="shared" si="0"/>
        <v>27</v>
      </c>
      <c r="V6" s="49">
        <f t="shared" si="1"/>
        <v>5</v>
      </c>
      <c r="W6" s="50">
        <f t="shared" si="2"/>
        <v>2</v>
      </c>
    </row>
    <row r="7" spans="1:23">
      <c r="A7" s="73">
        <v>5</v>
      </c>
      <c r="B7" s="14" t="s">
        <v>41</v>
      </c>
      <c r="C7" s="3"/>
      <c r="D7" s="1"/>
      <c r="E7" s="8">
        <v>1</v>
      </c>
      <c r="F7" s="3">
        <v>1</v>
      </c>
      <c r="G7" s="1"/>
      <c r="H7" s="23">
        <v>1</v>
      </c>
      <c r="I7" s="28"/>
      <c r="J7" s="1"/>
      <c r="K7" s="8">
        <v>1</v>
      </c>
      <c r="L7" s="3">
        <v>5</v>
      </c>
      <c r="M7" s="1"/>
      <c r="N7" s="23"/>
      <c r="O7" s="28">
        <v>2</v>
      </c>
      <c r="P7" s="1">
        <v>1</v>
      </c>
      <c r="Q7" s="8">
        <v>1</v>
      </c>
      <c r="R7" s="3">
        <v>2</v>
      </c>
      <c r="S7" s="1">
        <v>1</v>
      </c>
      <c r="T7" s="32"/>
      <c r="U7" s="40">
        <f t="shared" si="0"/>
        <v>10</v>
      </c>
      <c r="V7" s="49">
        <f t="shared" si="1"/>
        <v>2</v>
      </c>
      <c r="W7" s="43">
        <f t="shared" si="2"/>
        <v>4</v>
      </c>
    </row>
    <row r="8" spans="1:23">
      <c r="A8" s="73">
        <v>6</v>
      </c>
      <c r="B8" s="14" t="s">
        <v>42</v>
      </c>
      <c r="C8" s="3">
        <v>1</v>
      </c>
      <c r="D8" s="1"/>
      <c r="E8" s="8"/>
      <c r="F8" s="3"/>
      <c r="G8" s="1"/>
      <c r="H8" s="23"/>
      <c r="I8" s="28">
        <v>1</v>
      </c>
      <c r="J8" s="1"/>
      <c r="K8" s="8"/>
      <c r="L8" s="3">
        <v>4</v>
      </c>
      <c r="M8" s="1">
        <v>1</v>
      </c>
      <c r="N8" s="23"/>
      <c r="O8" s="28"/>
      <c r="P8" s="1"/>
      <c r="Q8" s="8"/>
      <c r="R8" s="3">
        <v>5</v>
      </c>
      <c r="S8" s="1">
        <v>1</v>
      </c>
      <c r="T8" s="32"/>
      <c r="U8" s="40">
        <f t="shared" si="0"/>
        <v>11</v>
      </c>
      <c r="V8" s="49">
        <f t="shared" si="1"/>
        <v>2</v>
      </c>
      <c r="W8" s="42">
        <f t="shared" si="2"/>
        <v>0</v>
      </c>
    </row>
    <row r="9" spans="1:23">
      <c r="A9" s="73">
        <v>7</v>
      </c>
      <c r="B9" s="14" t="s">
        <v>43</v>
      </c>
      <c r="C9" s="3"/>
      <c r="D9" s="1"/>
      <c r="E9" s="8"/>
      <c r="F9" s="3">
        <v>1</v>
      </c>
      <c r="G9" s="1">
        <v>1</v>
      </c>
      <c r="H9" s="23">
        <v>1</v>
      </c>
      <c r="I9" s="28"/>
      <c r="J9" s="1"/>
      <c r="K9" s="8"/>
      <c r="L9" s="3">
        <v>2</v>
      </c>
      <c r="M9" s="1"/>
      <c r="N9" s="23">
        <v>1</v>
      </c>
      <c r="O9" s="28">
        <v>1</v>
      </c>
      <c r="P9" s="1">
        <v>1</v>
      </c>
      <c r="Q9" s="8"/>
      <c r="R9" s="3">
        <v>1</v>
      </c>
      <c r="S9" s="1"/>
      <c r="T9" s="32"/>
      <c r="U9" s="40">
        <f t="shared" si="0"/>
        <v>5</v>
      </c>
      <c r="V9" s="49">
        <f t="shared" si="1"/>
        <v>2</v>
      </c>
      <c r="W9" s="50">
        <f t="shared" si="2"/>
        <v>2</v>
      </c>
    </row>
    <row r="10" spans="1:23">
      <c r="A10" s="73">
        <v>8</v>
      </c>
      <c r="B10" s="14" t="s">
        <v>44</v>
      </c>
      <c r="C10" s="3"/>
      <c r="D10" s="1"/>
      <c r="E10" s="8"/>
      <c r="F10" s="3"/>
      <c r="G10" s="1"/>
      <c r="H10" s="23"/>
      <c r="I10" s="28"/>
      <c r="J10" s="1"/>
      <c r="K10" s="8"/>
      <c r="L10" s="3"/>
      <c r="M10" s="1"/>
      <c r="N10" s="23"/>
      <c r="O10" s="28"/>
      <c r="P10" s="1"/>
      <c r="Q10" s="8"/>
      <c r="R10" s="3"/>
      <c r="S10" s="1"/>
      <c r="T10" s="32"/>
      <c r="U10" s="40">
        <f t="shared" si="0"/>
        <v>0</v>
      </c>
      <c r="V10" s="49">
        <f t="shared" si="1"/>
        <v>0</v>
      </c>
      <c r="W10" s="50">
        <f t="shared" si="2"/>
        <v>0</v>
      </c>
    </row>
    <row r="11" spans="1:23">
      <c r="A11" s="73">
        <v>9</v>
      </c>
      <c r="B11" s="14" t="s">
        <v>45</v>
      </c>
      <c r="C11" s="3"/>
      <c r="D11" s="1"/>
      <c r="E11" s="8"/>
      <c r="F11" s="3"/>
      <c r="G11" s="1"/>
      <c r="H11" s="23"/>
      <c r="I11" s="28"/>
      <c r="J11" s="1"/>
      <c r="K11" s="8"/>
      <c r="L11" s="3">
        <v>1</v>
      </c>
      <c r="M11" s="1"/>
      <c r="N11" s="23"/>
      <c r="O11" s="28"/>
      <c r="P11" s="1"/>
      <c r="Q11" s="8"/>
      <c r="R11" s="3"/>
      <c r="S11" s="1"/>
      <c r="T11" s="32"/>
      <c r="U11" s="40">
        <f t="shared" si="0"/>
        <v>1</v>
      </c>
      <c r="V11" s="49">
        <f t="shared" si="1"/>
        <v>0</v>
      </c>
      <c r="W11" s="50">
        <f t="shared" si="2"/>
        <v>0</v>
      </c>
    </row>
    <row r="12" spans="1:23">
      <c r="A12" s="73">
        <v>10</v>
      </c>
      <c r="B12" s="14" t="s">
        <v>46</v>
      </c>
      <c r="C12" s="3"/>
      <c r="D12" s="1"/>
      <c r="E12" s="8"/>
      <c r="F12" s="3">
        <v>2</v>
      </c>
      <c r="G12" s="1"/>
      <c r="H12" s="23"/>
      <c r="I12" s="28">
        <v>1</v>
      </c>
      <c r="J12" s="1"/>
      <c r="K12" s="8"/>
      <c r="L12" s="3"/>
      <c r="M12" s="1"/>
      <c r="N12" s="23"/>
      <c r="O12" s="28">
        <v>1</v>
      </c>
      <c r="P12" s="1"/>
      <c r="Q12" s="8"/>
      <c r="R12" s="3">
        <v>1</v>
      </c>
      <c r="S12" s="1">
        <v>1</v>
      </c>
      <c r="T12" s="32"/>
      <c r="U12" s="40">
        <f t="shared" si="0"/>
        <v>5</v>
      </c>
      <c r="V12" s="49">
        <f t="shared" si="1"/>
        <v>1</v>
      </c>
      <c r="W12" s="50">
        <f t="shared" si="2"/>
        <v>0</v>
      </c>
    </row>
    <row r="13" spans="1:23">
      <c r="A13" s="73">
        <v>11</v>
      </c>
      <c r="B13" s="14" t="s">
        <v>47</v>
      </c>
      <c r="C13" s="3">
        <v>1</v>
      </c>
      <c r="D13" s="1"/>
      <c r="E13" s="8"/>
      <c r="F13" s="3">
        <v>4</v>
      </c>
      <c r="G13" s="1">
        <v>1</v>
      </c>
      <c r="H13" s="23"/>
      <c r="I13" s="28"/>
      <c r="J13" s="1"/>
      <c r="K13" s="8"/>
      <c r="L13" s="3">
        <v>2</v>
      </c>
      <c r="M13" s="1"/>
      <c r="N13" s="23"/>
      <c r="O13" s="28"/>
      <c r="P13" s="1"/>
      <c r="Q13" s="8"/>
      <c r="R13" s="3">
        <v>1</v>
      </c>
      <c r="S13" s="1"/>
      <c r="T13" s="32"/>
      <c r="U13" s="40">
        <f t="shared" si="0"/>
        <v>8</v>
      </c>
      <c r="V13" s="49">
        <f t="shared" si="1"/>
        <v>1</v>
      </c>
      <c r="W13" s="50">
        <f t="shared" si="2"/>
        <v>0</v>
      </c>
    </row>
    <row r="14" spans="1:23">
      <c r="A14" s="73">
        <v>12</v>
      </c>
      <c r="B14" s="14" t="s">
        <v>48</v>
      </c>
      <c r="C14" s="3"/>
      <c r="D14" s="1"/>
      <c r="E14" s="8"/>
      <c r="F14" s="3"/>
      <c r="G14" s="1"/>
      <c r="H14" s="23"/>
      <c r="I14" s="28"/>
      <c r="J14" s="1"/>
      <c r="K14" s="8"/>
      <c r="L14" s="3"/>
      <c r="M14" s="1"/>
      <c r="N14" s="23"/>
      <c r="O14" s="28"/>
      <c r="P14" s="1"/>
      <c r="Q14" s="8"/>
      <c r="R14" s="3"/>
      <c r="S14" s="1"/>
      <c r="T14" s="32"/>
      <c r="U14" s="40">
        <f t="shared" si="0"/>
        <v>0</v>
      </c>
      <c r="V14" s="49">
        <f t="shared" si="1"/>
        <v>0</v>
      </c>
      <c r="W14" s="50">
        <f t="shared" si="2"/>
        <v>0</v>
      </c>
    </row>
    <row r="15" spans="1:23">
      <c r="A15" s="72">
        <v>13</v>
      </c>
      <c r="B15" s="14" t="s">
        <v>109</v>
      </c>
      <c r="C15" s="3"/>
      <c r="D15" s="1"/>
      <c r="E15" s="8"/>
      <c r="F15" s="3"/>
      <c r="G15" s="1"/>
      <c r="H15" s="23"/>
      <c r="I15" s="28"/>
      <c r="J15" s="1"/>
      <c r="K15" s="8"/>
      <c r="L15" s="3"/>
      <c r="M15" s="1"/>
      <c r="N15" s="23"/>
      <c r="O15" s="28"/>
      <c r="P15" s="1"/>
      <c r="Q15" s="8"/>
      <c r="R15" s="3"/>
      <c r="S15" s="1"/>
      <c r="T15" s="32"/>
      <c r="U15" s="40">
        <f t="shared" si="0"/>
        <v>0</v>
      </c>
      <c r="V15" s="49">
        <f t="shared" si="1"/>
        <v>0</v>
      </c>
      <c r="W15" s="50">
        <f t="shared" si="2"/>
        <v>0</v>
      </c>
    </row>
    <row r="16" spans="1:23">
      <c r="A16" s="72">
        <v>14</v>
      </c>
      <c r="B16" s="14" t="s">
        <v>49</v>
      </c>
      <c r="C16" s="3"/>
      <c r="D16" s="1"/>
      <c r="E16" s="9"/>
      <c r="F16" s="3"/>
      <c r="G16" s="1"/>
      <c r="H16" s="69">
        <v>1</v>
      </c>
      <c r="I16" s="28"/>
      <c r="J16" s="1"/>
      <c r="K16" s="9"/>
      <c r="L16" s="3"/>
      <c r="M16" s="1"/>
      <c r="N16" s="24"/>
      <c r="O16" s="28"/>
      <c r="P16" s="1"/>
      <c r="Q16" s="9"/>
      <c r="R16" s="3"/>
      <c r="S16" s="1"/>
      <c r="T16" s="33"/>
      <c r="U16" s="41">
        <f t="shared" si="0"/>
        <v>0</v>
      </c>
      <c r="V16" s="49">
        <f t="shared" si="1"/>
        <v>0</v>
      </c>
      <c r="W16" s="50">
        <f t="shared" si="2"/>
        <v>1</v>
      </c>
    </row>
    <row r="17" spans="1:23">
      <c r="A17" s="73">
        <v>18</v>
      </c>
      <c r="B17" s="14" t="s">
        <v>50</v>
      </c>
      <c r="C17" s="3">
        <v>3</v>
      </c>
      <c r="D17" s="1"/>
      <c r="E17" s="9"/>
      <c r="F17" s="3"/>
      <c r="G17" s="1"/>
      <c r="H17" s="24"/>
      <c r="I17" s="28">
        <v>2</v>
      </c>
      <c r="J17" s="1"/>
      <c r="K17" s="9"/>
      <c r="L17" s="3"/>
      <c r="M17" s="1"/>
      <c r="N17" s="24"/>
      <c r="O17" s="28">
        <v>2</v>
      </c>
      <c r="P17" s="1"/>
      <c r="Q17" s="9"/>
      <c r="R17" s="3"/>
      <c r="S17" s="1"/>
      <c r="T17" s="33"/>
      <c r="U17" s="40">
        <f t="shared" si="0"/>
        <v>7</v>
      </c>
      <c r="V17" s="49">
        <f t="shared" si="1"/>
        <v>0</v>
      </c>
      <c r="W17" s="42">
        <f t="shared" si="2"/>
        <v>0</v>
      </c>
    </row>
    <row r="18" spans="1:23">
      <c r="A18" s="73">
        <v>23</v>
      </c>
      <c r="B18" s="14" t="s">
        <v>51</v>
      </c>
      <c r="C18" s="3">
        <v>1</v>
      </c>
      <c r="D18" s="1"/>
      <c r="E18" s="9"/>
      <c r="F18" s="3">
        <v>2</v>
      </c>
      <c r="G18" s="1"/>
      <c r="H18" s="24"/>
      <c r="I18" s="28">
        <v>1</v>
      </c>
      <c r="J18" s="1"/>
      <c r="K18" s="9"/>
      <c r="L18" s="3">
        <v>2</v>
      </c>
      <c r="M18" s="1"/>
      <c r="N18" s="24"/>
      <c r="O18" s="28"/>
      <c r="P18" s="1"/>
      <c r="Q18" s="9"/>
      <c r="R18" s="3">
        <v>1</v>
      </c>
      <c r="S18" s="1"/>
      <c r="T18" s="81">
        <v>1</v>
      </c>
      <c r="U18" s="41">
        <f t="shared" si="0"/>
        <v>7</v>
      </c>
      <c r="V18" s="48">
        <f t="shared" si="1"/>
        <v>0</v>
      </c>
      <c r="W18" s="43">
        <f t="shared" si="2"/>
        <v>1</v>
      </c>
    </row>
    <row r="19" spans="1:23">
      <c r="A19" s="73">
        <v>24</v>
      </c>
      <c r="B19" s="14" t="s">
        <v>110</v>
      </c>
      <c r="C19" s="3"/>
      <c r="D19" s="1"/>
      <c r="E19" s="9"/>
      <c r="F19" s="3"/>
      <c r="G19" s="1"/>
      <c r="H19" s="24"/>
      <c r="I19" s="28"/>
      <c r="J19" s="1"/>
      <c r="K19" s="9"/>
      <c r="L19" s="3"/>
      <c r="M19" s="1"/>
      <c r="N19" s="24"/>
      <c r="O19" s="28">
        <v>1</v>
      </c>
      <c r="P19" s="1"/>
      <c r="Q19" s="68">
        <v>1</v>
      </c>
      <c r="R19" s="3">
        <v>2</v>
      </c>
      <c r="S19" s="1">
        <v>1</v>
      </c>
      <c r="T19" s="81">
        <v>1</v>
      </c>
      <c r="U19" s="51">
        <f t="shared" si="0"/>
        <v>3</v>
      </c>
      <c r="V19" s="52">
        <f t="shared" si="1"/>
        <v>1</v>
      </c>
      <c r="W19" s="53">
        <f t="shared" si="2"/>
        <v>2</v>
      </c>
    </row>
    <row r="20" spans="1:23" ht="15.75" thickBot="1">
      <c r="A20" s="74">
        <v>25</v>
      </c>
      <c r="B20" s="14" t="s">
        <v>52</v>
      </c>
      <c r="C20" s="4"/>
      <c r="D20" s="2"/>
      <c r="E20" s="10"/>
      <c r="F20" s="4"/>
      <c r="G20" s="2"/>
      <c r="H20" s="25"/>
      <c r="I20" s="29"/>
      <c r="J20" s="2"/>
      <c r="K20" s="10"/>
      <c r="L20" s="4">
        <v>1</v>
      </c>
      <c r="M20" s="2"/>
      <c r="N20" s="25"/>
      <c r="O20" s="29"/>
      <c r="P20" s="2"/>
      <c r="Q20" s="10"/>
      <c r="R20" s="4"/>
      <c r="S20" s="2"/>
      <c r="T20" s="34">
        <v>1</v>
      </c>
      <c r="U20" s="51">
        <f t="shared" si="0"/>
        <v>1</v>
      </c>
      <c r="V20" s="52">
        <f t="shared" si="1"/>
        <v>0</v>
      </c>
      <c r="W20" s="39">
        <f t="shared" si="2"/>
        <v>1</v>
      </c>
    </row>
    <row r="21" spans="1:23" ht="15.75" thickBot="1">
      <c r="A21" s="5"/>
      <c r="B21" s="16" t="s">
        <v>2</v>
      </c>
      <c r="C21" s="13">
        <f>SUM(C3:C20)</f>
        <v>18</v>
      </c>
      <c r="D21" s="13">
        <f t="shared" ref="D21:T21" si="3">SUM(D3:D20)</f>
        <v>3</v>
      </c>
      <c r="E21" s="56">
        <f t="shared" si="3"/>
        <v>1</v>
      </c>
      <c r="F21" s="11">
        <f t="shared" si="3"/>
        <v>17</v>
      </c>
      <c r="G21" s="13">
        <f t="shared" si="3"/>
        <v>2</v>
      </c>
      <c r="H21" s="56">
        <f t="shared" si="3"/>
        <v>3</v>
      </c>
      <c r="I21" s="11">
        <f t="shared" si="3"/>
        <v>12</v>
      </c>
      <c r="J21" s="13">
        <f t="shared" si="3"/>
        <v>0</v>
      </c>
      <c r="K21" s="56">
        <f t="shared" si="3"/>
        <v>3</v>
      </c>
      <c r="L21" s="11">
        <f t="shared" si="3"/>
        <v>22</v>
      </c>
      <c r="M21" s="13">
        <f t="shared" si="3"/>
        <v>2</v>
      </c>
      <c r="N21" s="56">
        <f t="shared" si="3"/>
        <v>2</v>
      </c>
      <c r="O21" s="11">
        <f t="shared" si="3"/>
        <v>16</v>
      </c>
      <c r="P21" s="13">
        <f t="shared" si="3"/>
        <v>3</v>
      </c>
      <c r="Q21" s="56">
        <f t="shared" si="3"/>
        <v>2</v>
      </c>
      <c r="R21" s="11">
        <f t="shared" si="3"/>
        <v>14</v>
      </c>
      <c r="S21" s="13">
        <f t="shared" si="3"/>
        <v>4</v>
      </c>
      <c r="T21" s="13">
        <f t="shared" si="3"/>
        <v>3</v>
      </c>
      <c r="U21" s="54">
        <f>SUM(U3:U20)</f>
        <v>99</v>
      </c>
      <c r="V21" s="55">
        <f>SUM(V3:V20)</f>
        <v>14</v>
      </c>
      <c r="W21" s="37">
        <f>SUM(W3:W20)</f>
        <v>14</v>
      </c>
    </row>
    <row r="23" spans="1:23">
      <c r="A23" s="93" t="s">
        <v>139</v>
      </c>
      <c r="B23" s="93"/>
      <c r="C23" s="93"/>
    </row>
  </sheetData>
  <mergeCells count="10">
    <mergeCell ref="A23:C23"/>
    <mergeCell ref="O1:Q1"/>
    <mergeCell ref="R1:T1"/>
    <mergeCell ref="U1:W1"/>
    <mergeCell ref="C1:E1"/>
    <mergeCell ref="A1:A2"/>
    <mergeCell ref="B1:B2"/>
    <mergeCell ref="F1:H1"/>
    <mergeCell ref="I1:K1"/>
    <mergeCell ref="L1:N1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selection sqref="A1:B2"/>
    </sheetView>
  </sheetViews>
  <sheetFormatPr defaultRowHeight="15"/>
  <cols>
    <col min="1" max="1" width="4" bestFit="1" customWidth="1"/>
    <col min="2" max="2" width="4" customWidth="1"/>
    <col min="3" max="3" width="17.28515625" bestFit="1" customWidth="1"/>
    <col min="4" max="21" width="4.7109375" customWidth="1"/>
    <col min="22" max="24" width="5.7109375" customWidth="1"/>
  </cols>
  <sheetData>
    <row r="1" spans="1:24" ht="15.75" thickBot="1">
      <c r="A1" s="95" t="s">
        <v>1</v>
      </c>
      <c r="B1" s="95"/>
      <c r="C1" s="89" t="s">
        <v>0</v>
      </c>
      <c r="D1" s="83" t="s">
        <v>128</v>
      </c>
      <c r="E1" s="84"/>
      <c r="F1" s="84"/>
      <c r="G1" s="83" t="s">
        <v>133</v>
      </c>
      <c r="H1" s="84"/>
      <c r="I1" s="92"/>
      <c r="J1" s="83" t="s">
        <v>132</v>
      </c>
      <c r="K1" s="84"/>
      <c r="L1" s="84"/>
      <c r="M1" s="83" t="s">
        <v>53</v>
      </c>
      <c r="N1" s="84"/>
      <c r="O1" s="84"/>
      <c r="P1" s="83" t="s">
        <v>128</v>
      </c>
      <c r="Q1" s="84"/>
      <c r="R1" s="84"/>
      <c r="S1" s="83" t="s">
        <v>132</v>
      </c>
      <c r="T1" s="84"/>
      <c r="U1" s="85"/>
      <c r="V1" s="86" t="s">
        <v>6</v>
      </c>
      <c r="W1" s="87"/>
      <c r="X1" s="88"/>
    </row>
    <row r="2" spans="1:24" ht="15.75" thickBot="1">
      <c r="A2" s="95"/>
      <c r="B2" s="95"/>
      <c r="C2" s="91"/>
      <c r="D2" s="17" t="s">
        <v>3</v>
      </c>
      <c r="E2" s="18" t="s">
        <v>4</v>
      </c>
      <c r="F2" s="20" t="s">
        <v>5</v>
      </c>
      <c r="G2" s="17" t="s">
        <v>3</v>
      </c>
      <c r="H2" s="18" t="s">
        <v>4</v>
      </c>
      <c r="I2" s="21" t="s">
        <v>5</v>
      </c>
      <c r="J2" s="26" t="s">
        <v>3</v>
      </c>
      <c r="K2" s="19" t="s">
        <v>4</v>
      </c>
      <c r="L2" s="20" t="s">
        <v>5</v>
      </c>
      <c r="M2" s="17" t="s">
        <v>3</v>
      </c>
      <c r="N2" s="18" t="s">
        <v>4</v>
      </c>
      <c r="O2" s="21" t="s">
        <v>5</v>
      </c>
      <c r="P2" s="26" t="s">
        <v>3</v>
      </c>
      <c r="Q2" s="19" t="s">
        <v>4</v>
      </c>
      <c r="R2" s="20" t="s">
        <v>5</v>
      </c>
      <c r="S2" s="17" t="s">
        <v>3</v>
      </c>
      <c r="T2" s="18" t="s">
        <v>4</v>
      </c>
      <c r="U2" s="30" t="s">
        <v>5</v>
      </c>
      <c r="V2" s="35" t="s">
        <v>3</v>
      </c>
      <c r="W2" s="38" t="s">
        <v>4</v>
      </c>
      <c r="X2" s="36" t="s">
        <v>5</v>
      </c>
    </row>
    <row r="3" spans="1:24">
      <c r="A3" s="79">
        <v>2</v>
      </c>
      <c r="B3" s="62">
        <v>38</v>
      </c>
      <c r="C3" s="63" t="s">
        <v>7</v>
      </c>
      <c r="D3" s="12">
        <v>18</v>
      </c>
      <c r="E3" s="6">
        <v>10</v>
      </c>
      <c r="F3" s="7">
        <v>1</v>
      </c>
      <c r="G3" s="12">
        <v>14</v>
      </c>
      <c r="H3" s="6">
        <v>3</v>
      </c>
      <c r="I3" s="22"/>
      <c r="J3" s="27">
        <v>8</v>
      </c>
      <c r="K3" s="6"/>
      <c r="L3" s="7"/>
      <c r="M3" s="12">
        <v>12</v>
      </c>
      <c r="N3" s="6">
        <v>5</v>
      </c>
      <c r="O3" s="22"/>
      <c r="P3" s="27">
        <v>8</v>
      </c>
      <c r="Q3" s="6">
        <v>2</v>
      </c>
      <c r="R3" s="7">
        <v>1</v>
      </c>
      <c r="S3" s="12">
        <v>10</v>
      </c>
      <c r="T3" s="6">
        <v>4</v>
      </c>
      <c r="U3" s="31"/>
      <c r="V3" s="44">
        <f>D3+G3+J3+M3+P3+S3</f>
        <v>70</v>
      </c>
      <c r="W3" s="45">
        <f>E3+H3+K3+N3+Q3+T3</f>
        <v>24</v>
      </c>
      <c r="X3" s="46">
        <f>F3+I3+L3+O3+R3+U3</f>
        <v>2</v>
      </c>
    </row>
    <row r="4" spans="1:24">
      <c r="A4" s="80">
        <v>3</v>
      </c>
      <c r="B4" s="64">
        <v>34</v>
      </c>
      <c r="C4" s="65" t="s">
        <v>8</v>
      </c>
      <c r="D4" s="3"/>
      <c r="E4" s="1"/>
      <c r="F4" s="8"/>
      <c r="G4" s="3"/>
      <c r="H4" s="1"/>
      <c r="I4" s="23"/>
      <c r="J4" s="28"/>
      <c r="K4" s="1"/>
      <c r="L4" s="8"/>
      <c r="M4" s="3"/>
      <c r="N4" s="1"/>
      <c r="O4" s="23"/>
      <c r="P4" s="28"/>
      <c r="Q4" s="1"/>
      <c r="R4" s="8"/>
      <c r="S4" s="3"/>
      <c r="T4" s="1"/>
      <c r="U4" s="32"/>
      <c r="V4" s="41">
        <f t="shared" ref="V4:X16" si="0">D4+G4+J4+M4+P4+S4</f>
        <v>0</v>
      </c>
      <c r="W4" s="48">
        <f t="shared" si="0"/>
        <v>0</v>
      </c>
      <c r="X4" s="43">
        <f t="shared" si="0"/>
        <v>0</v>
      </c>
    </row>
    <row r="5" spans="1:24">
      <c r="A5" s="80">
        <v>4</v>
      </c>
      <c r="B5" s="64">
        <v>31</v>
      </c>
      <c r="C5" s="65" t="s">
        <v>9</v>
      </c>
      <c r="D5" s="3"/>
      <c r="E5" s="1"/>
      <c r="F5" s="8"/>
      <c r="G5" s="3"/>
      <c r="H5" s="1"/>
      <c r="I5" s="23"/>
      <c r="J5" s="28"/>
      <c r="K5" s="1"/>
      <c r="L5" s="8"/>
      <c r="M5" s="3"/>
      <c r="N5" s="1"/>
      <c r="O5" s="23"/>
      <c r="P5" s="28"/>
      <c r="Q5" s="1"/>
      <c r="R5" s="8"/>
      <c r="S5" s="3"/>
      <c r="T5" s="1"/>
      <c r="U5" s="32"/>
      <c r="V5" s="40">
        <f t="shared" si="0"/>
        <v>0</v>
      </c>
      <c r="W5" s="49">
        <f t="shared" si="0"/>
        <v>0</v>
      </c>
      <c r="X5" s="42">
        <f t="shared" si="0"/>
        <v>0</v>
      </c>
    </row>
    <row r="6" spans="1:24">
      <c r="A6" s="80">
        <v>5</v>
      </c>
      <c r="B6" s="64">
        <v>25</v>
      </c>
      <c r="C6" s="65" t="s">
        <v>10</v>
      </c>
      <c r="D6" s="3">
        <v>1</v>
      </c>
      <c r="E6" s="1"/>
      <c r="F6" s="8"/>
      <c r="G6" s="3">
        <v>2</v>
      </c>
      <c r="H6" s="1"/>
      <c r="I6" s="23">
        <v>1</v>
      </c>
      <c r="J6" s="28">
        <v>1</v>
      </c>
      <c r="K6" s="1"/>
      <c r="L6" s="8"/>
      <c r="M6" s="3"/>
      <c r="N6" s="1"/>
      <c r="O6" s="23"/>
      <c r="P6" s="28"/>
      <c r="Q6" s="1"/>
      <c r="R6" s="8"/>
      <c r="S6" s="3">
        <v>1</v>
      </c>
      <c r="T6" s="1"/>
      <c r="U6" s="32"/>
      <c r="V6" s="40">
        <f t="shared" si="0"/>
        <v>5</v>
      </c>
      <c r="W6" s="49">
        <f t="shared" si="0"/>
        <v>0</v>
      </c>
      <c r="X6" s="50">
        <f t="shared" si="0"/>
        <v>1</v>
      </c>
    </row>
    <row r="7" spans="1:24">
      <c r="A7" s="80">
        <v>6</v>
      </c>
      <c r="B7" s="64">
        <v>35</v>
      </c>
      <c r="C7" s="65" t="s">
        <v>11</v>
      </c>
      <c r="D7" s="3"/>
      <c r="E7" s="1"/>
      <c r="F7" s="8"/>
      <c r="G7" s="3"/>
      <c r="H7" s="1"/>
      <c r="I7" s="23"/>
      <c r="J7" s="28"/>
      <c r="K7" s="1"/>
      <c r="L7" s="8"/>
      <c r="M7" s="3"/>
      <c r="N7" s="1"/>
      <c r="O7" s="23"/>
      <c r="P7" s="28"/>
      <c r="Q7" s="1"/>
      <c r="R7" s="8"/>
      <c r="S7" s="3"/>
      <c r="T7" s="1"/>
      <c r="U7" s="32"/>
      <c r="V7" s="40">
        <f t="shared" si="0"/>
        <v>0</v>
      </c>
      <c r="W7" s="49">
        <f t="shared" si="0"/>
        <v>0</v>
      </c>
      <c r="X7" s="43">
        <f t="shared" si="0"/>
        <v>0</v>
      </c>
    </row>
    <row r="8" spans="1:24">
      <c r="A8" s="80">
        <v>7</v>
      </c>
      <c r="B8" s="64">
        <v>20</v>
      </c>
      <c r="C8" s="65" t="s">
        <v>12</v>
      </c>
      <c r="D8" s="3"/>
      <c r="E8" s="1"/>
      <c r="F8" s="8">
        <v>1</v>
      </c>
      <c r="G8" s="3">
        <v>1</v>
      </c>
      <c r="H8" s="1"/>
      <c r="I8" s="23"/>
      <c r="J8" s="28"/>
      <c r="K8" s="1"/>
      <c r="L8" s="8"/>
      <c r="M8" s="3"/>
      <c r="N8" s="1"/>
      <c r="O8" s="23"/>
      <c r="P8" s="28"/>
      <c r="Q8" s="1"/>
      <c r="R8" s="8">
        <v>1</v>
      </c>
      <c r="S8" s="3">
        <v>1</v>
      </c>
      <c r="T8" s="1"/>
      <c r="U8" s="32"/>
      <c r="V8" s="40">
        <f t="shared" si="0"/>
        <v>2</v>
      </c>
      <c r="W8" s="49">
        <f t="shared" si="0"/>
        <v>0</v>
      </c>
      <c r="X8" s="42">
        <f t="shared" si="0"/>
        <v>2</v>
      </c>
    </row>
    <row r="9" spans="1:24">
      <c r="A9" s="80">
        <v>8</v>
      </c>
      <c r="B9" s="64">
        <v>32</v>
      </c>
      <c r="C9" s="65" t="s">
        <v>13</v>
      </c>
      <c r="D9" s="3"/>
      <c r="E9" s="1"/>
      <c r="F9" s="8"/>
      <c r="G9" s="3"/>
      <c r="H9" s="1"/>
      <c r="I9" s="23"/>
      <c r="J9" s="28"/>
      <c r="K9" s="1"/>
      <c r="L9" s="8"/>
      <c r="M9" s="3"/>
      <c r="N9" s="1"/>
      <c r="O9" s="23"/>
      <c r="P9" s="28"/>
      <c r="Q9" s="1"/>
      <c r="R9" s="8"/>
      <c r="S9" s="3"/>
      <c r="T9" s="1"/>
      <c r="U9" s="32"/>
      <c r="V9" s="40">
        <f t="shared" si="0"/>
        <v>0</v>
      </c>
      <c r="W9" s="49">
        <f t="shared" si="0"/>
        <v>0</v>
      </c>
      <c r="X9" s="50">
        <f t="shared" si="0"/>
        <v>0</v>
      </c>
    </row>
    <row r="10" spans="1:24">
      <c r="A10" s="80">
        <v>9</v>
      </c>
      <c r="B10" s="64">
        <v>23</v>
      </c>
      <c r="C10" s="65" t="s">
        <v>14</v>
      </c>
      <c r="D10" s="3">
        <v>2</v>
      </c>
      <c r="E10" s="1"/>
      <c r="F10" s="8">
        <v>2</v>
      </c>
      <c r="G10" s="3">
        <v>5</v>
      </c>
      <c r="H10" s="1"/>
      <c r="I10" s="23"/>
      <c r="J10" s="28">
        <v>4</v>
      </c>
      <c r="K10" s="1"/>
      <c r="L10" s="8">
        <v>1</v>
      </c>
      <c r="M10" s="3">
        <v>3</v>
      </c>
      <c r="N10" s="1"/>
      <c r="O10" s="23">
        <v>1</v>
      </c>
      <c r="P10" s="28">
        <v>6</v>
      </c>
      <c r="Q10" s="1"/>
      <c r="R10" s="8">
        <v>1</v>
      </c>
      <c r="S10" s="3">
        <v>3</v>
      </c>
      <c r="T10" s="1"/>
      <c r="U10" s="32"/>
      <c r="V10" s="40">
        <f t="shared" si="0"/>
        <v>23</v>
      </c>
      <c r="W10" s="49">
        <f t="shared" si="0"/>
        <v>0</v>
      </c>
      <c r="X10" s="50">
        <f t="shared" si="0"/>
        <v>5</v>
      </c>
    </row>
    <row r="11" spans="1:24">
      <c r="A11" s="80">
        <v>10</v>
      </c>
      <c r="B11" s="64">
        <v>39</v>
      </c>
      <c r="C11" s="65" t="s">
        <v>15</v>
      </c>
      <c r="D11" s="3">
        <v>4</v>
      </c>
      <c r="E11" s="1"/>
      <c r="F11" s="8">
        <v>1</v>
      </c>
      <c r="G11" s="3">
        <v>6</v>
      </c>
      <c r="H11" s="1"/>
      <c r="I11" s="23"/>
      <c r="J11" s="28">
        <v>3</v>
      </c>
      <c r="K11" s="1"/>
      <c r="L11" s="8"/>
      <c r="M11" s="3">
        <v>3</v>
      </c>
      <c r="N11" s="1"/>
      <c r="O11" s="23">
        <v>1</v>
      </c>
      <c r="P11" s="28">
        <v>4</v>
      </c>
      <c r="Q11" s="1"/>
      <c r="R11" s="8"/>
      <c r="S11" s="3">
        <v>7</v>
      </c>
      <c r="T11" s="1">
        <v>1</v>
      </c>
      <c r="U11" s="32"/>
      <c r="V11" s="40">
        <f t="shared" si="0"/>
        <v>27</v>
      </c>
      <c r="W11" s="49">
        <f t="shared" si="0"/>
        <v>1</v>
      </c>
      <c r="X11" s="50">
        <f t="shared" si="0"/>
        <v>2</v>
      </c>
    </row>
    <row r="12" spans="1:24">
      <c r="A12" s="80">
        <v>11</v>
      </c>
      <c r="B12" s="64">
        <v>36</v>
      </c>
      <c r="C12" s="65" t="s">
        <v>16</v>
      </c>
      <c r="D12" s="3"/>
      <c r="E12" s="1"/>
      <c r="F12" s="8"/>
      <c r="G12" s="3">
        <v>4</v>
      </c>
      <c r="H12" s="1"/>
      <c r="I12" s="23">
        <v>2</v>
      </c>
      <c r="J12" s="28">
        <v>1</v>
      </c>
      <c r="K12" s="1"/>
      <c r="L12" s="8"/>
      <c r="M12" s="3"/>
      <c r="N12" s="1"/>
      <c r="O12" s="23"/>
      <c r="P12" s="28"/>
      <c r="Q12" s="1"/>
      <c r="R12" s="8"/>
      <c r="S12" s="3"/>
      <c r="T12" s="1"/>
      <c r="U12" s="32"/>
      <c r="V12" s="40">
        <f t="shared" si="0"/>
        <v>5</v>
      </c>
      <c r="W12" s="49">
        <f t="shared" si="0"/>
        <v>0</v>
      </c>
      <c r="X12" s="50">
        <f t="shared" si="0"/>
        <v>2</v>
      </c>
    </row>
    <row r="13" spans="1:24">
      <c r="A13" s="80">
        <v>12</v>
      </c>
      <c r="B13" s="64">
        <v>12</v>
      </c>
      <c r="C13" s="65" t="s">
        <v>17</v>
      </c>
      <c r="D13" s="3"/>
      <c r="E13" s="1"/>
      <c r="F13" s="8"/>
      <c r="G13" s="3"/>
      <c r="H13" s="1"/>
      <c r="I13" s="23"/>
      <c r="J13" s="28"/>
      <c r="K13" s="1"/>
      <c r="L13" s="8"/>
      <c r="M13" s="3"/>
      <c r="N13" s="1"/>
      <c r="O13" s="23"/>
      <c r="P13" s="28"/>
      <c r="Q13" s="1"/>
      <c r="R13" s="8"/>
      <c r="S13" s="3"/>
      <c r="T13" s="1"/>
      <c r="U13" s="32"/>
      <c r="V13" s="40">
        <f t="shared" si="0"/>
        <v>0</v>
      </c>
      <c r="W13" s="49">
        <f t="shared" si="0"/>
        <v>0</v>
      </c>
      <c r="X13" s="50">
        <f t="shared" si="0"/>
        <v>0</v>
      </c>
    </row>
    <row r="14" spans="1:24">
      <c r="A14" s="80">
        <v>17</v>
      </c>
      <c r="B14" s="64">
        <v>22</v>
      </c>
      <c r="C14" s="65" t="s">
        <v>18</v>
      </c>
      <c r="D14" s="3"/>
      <c r="E14" s="1"/>
      <c r="F14" s="8">
        <v>1</v>
      </c>
      <c r="G14" s="3"/>
      <c r="H14" s="1"/>
      <c r="I14" s="23"/>
      <c r="J14" s="28"/>
      <c r="K14" s="1"/>
      <c r="L14" s="8"/>
      <c r="M14" s="3"/>
      <c r="N14" s="1"/>
      <c r="O14" s="23"/>
      <c r="P14" s="28">
        <v>1</v>
      </c>
      <c r="Q14" s="1"/>
      <c r="R14" s="8"/>
      <c r="S14" s="3"/>
      <c r="T14" s="1"/>
      <c r="U14" s="32"/>
      <c r="V14" s="40">
        <f t="shared" si="0"/>
        <v>1</v>
      </c>
      <c r="W14" s="49">
        <f t="shared" si="0"/>
        <v>0</v>
      </c>
      <c r="X14" s="50">
        <f t="shared" si="0"/>
        <v>1</v>
      </c>
    </row>
    <row r="15" spans="1:24">
      <c r="A15" s="79">
        <v>24</v>
      </c>
      <c r="B15" s="62">
        <v>33</v>
      </c>
      <c r="C15" s="65" t="s">
        <v>19</v>
      </c>
      <c r="D15" s="3">
        <v>1</v>
      </c>
      <c r="E15" s="1"/>
      <c r="F15" s="8"/>
      <c r="G15" s="3">
        <v>3</v>
      </c>
      <c r="H15" s="1"/>
      <c r="I15" s="23"/>
      <c r="J15" s="28">
        <v>1</v>
      </c>
      <c r="K15" s="1"/>
      <c r="L15" s="8"/>
      <c r="M15" s="3">
        <v>2</v>
      </c>
      <c r="N15" s="1"/>
      <c r="O15" s="23"/>
      <c r="P15" s="28">
        <v>1</v>
      </c>
      <c r="Q15" s="1"/>
      <c r="R15" s="8"/>
      <c r="S15" s="3">
        <v>1</v>
      </c>
      <c r="T15" s="1"/>
      <c r="U15" s="32"/>
      <c r="V15" s="40">
        <f t="shared" si="0"/>
        <v>9</v>
      </c>
      <c r="W15" s="49">
        <f t="shared" si="0"/>
        <v>0</v>
      </c>
      <c r="X15" s="50">
        <f t="shared" si="0"/>
        <v>0</v>
      </c>
    </row>
    <row r="16" spans="1:24" ht="15.75" thickBot="1">
      <c r="A16" s="70">
        <v>30</v>
      </c>
      <c r="B16" s="70">
        <v>30</v>
      </c>
      <c r="C16" s="65" t="s">
        <v>20</v>
      </c>
      <c r="D16" s="3"/>
      <c r="E16" s="1"/>
      <c r="F16" s="9"/>
      <c r="G16" s="3"/>
      <c r="H16" s="1"/>
      <c r="I16" s="24"/>
      <c r="J16" s="28"/>
      <c r="K16" s="1"/>
      <c r="L16" s="9"/>
      <c r="M16" s="3"/>
      <c r="N16" s="1"/>
      <c r="O16" s="24"/>
      <c r="P16" s="28"/>
      <c r="Q16" s="1"/>
      <c r="R16" s="9"/>
      <c r="S16" s="3"/>
      <c r="T16" s="1"/>
      <c r="U16" s="33"/>
      <c r="V16" s="41">
        <f t="shared" si="0"/>
        <v>0</v>
      </c>
      <c r="W16" s="49">
        <f t="shared" si="0"/>
        <v>0</v>
      </c>
      <c r="X16" s="50">
        <f t="shared" si="0"/>
        <v>0</v>
      </c>
    </row>
    <row r="17" spans="1:24" ht="15.75" thickBot="1">
      <c r="A17" s="61"/>
      <c r="B17" s="61"/>
      <c r="C17" s="16" t="s">
        <v>2</v>
      </c>
      <c r="D17" s="13">
        <f t="shared" ref="D17:X17" si="1">SUM(D3:D16)</f>
        <v>26</v>
      </c>
      <c r="E17" s="13">
        <f t="shared" si="1"/>
        <v>10</v>
      </c>
      <c r="F17" s="56">
        <f t="shared" si="1"/>
        <v>6</v>
      </c>
      <c r="G17" s="11">
        <f t="shared" si="1"/>
        <v>35</v>
      </c>
      <c r="H17" s="13">
        <f t="shared" si="1"/>
        <v>3</v>
      </c>
      <c r="I17" s="56">
        <f t="shared" si="1"/>
        <v>3</v>
      </c>
      <c r="J17" s="11">
        <f t="shared" si="1"/>
        <v>18</v>
      </c>
      <c r="K17" s="13">
        <f t="shared" si="1"/>
        <v>0</v>
      </c>
      <c r="L17" s="56">
        <f t="shared" si="1"/>
        <v>1</v>
      </c>
      <c r="M17" s="11">
        <f t="shared" si="1"/>
        <v>20</v>
      </c>
      <c r="N17" s="13">
        <f t="shared" si="1"/>
        <v>5</v>
      </c>
      <c r="O17" s="56">
        <f t="shared" si="1"/>
        <v>2</v>
      </c>
      <c r="P17" s="11">
        <f t="shared" si="1"/>
        <v>20</v>
      </c>
      <c r="Q17" s="13">
        <f t="shared" si="1"/>
        <v>2</v>
      </c>
      <c r="R17" s="56">
        <f t="shared" si="1"/>
        <v>3</v>
      </c>
      <c r="S17" s="11">
        <f t="shared" si="1"/>
        <v>23</v>
      </c>
      <c r="T17" s="13">
        <f t="shared" si="1"/>
        <v>5</v>
      </c>
      <c r="U17" s="13">
        <f t="shared" si="1"/>
        <v>0</v>
      </c>
      <c r="V17" s="54">
        <f t="shared" si="1"/>
        <v>142</v>
      </c>
      <c r="W17" s="55">
        <f t="shared" si="1"/>
        <v>25</v>
      </c>
      <c r="X17" s="37">
        <f t="shared" si="1"/>
        <v>15</v>
      </c>
    </row>
    <row r="19" spans="1:24">
      <c r="A19" s="93" t="s">
        <v>138</v>
      </c>
      <c r="B19" s="93"/>
      <c r="C19" s="93"/>
    </row>
  </sheetData>
  <mergeCells count="10">
    <mergeCell ref="A19:C19"/>
    <mergeCell ref="A1:B2"/>
    <mergeCell ref="S1:U1"/>
    <mergeCell ref="V1:X1"/>
    <mergeCell ref="C1:C2"/>
    <mergeCell ref="D1:F1"/>
    <mergeCell ref="G1:I1"/>
    <mergeCell ref="J1:L1"/>
    <mergeCell ref="M1:O1"/>
    <mergeCell ref="P1:R1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"/>
  <sheetViews>
    <sheetView workbookViewId="0">
      <selection sqref="A1:A2"/>
    </sheetView>
  </sheetViews>
  <sheetFormatPr defaultRowHeight="15"/>
  <cols>
    <col min="1" max="1" width="4" bestFit="1" customWidth="1"/>
    <col min="2" max="2" width="16.28515625" bestFit="1" customWidth="1"/>
    <col min="3" max="20" width="4.7109375" customWidth="1"/>
    <col min="21" max="23" width="5.7109375" customWidth="1"/>
  </cols>
  <sheetData>
    <row r="1" spans="1:23" ht="15.75" thickBot="1">
      <c r="A1" s="89" t="s">
        <v>1</v>
      </c>
      <c r="B1" s="89" t="s">
        <v>0</v>
      </c>
      <c r="C1" s="83" t="s">
        <v>131</v>
      </c>
      <c r="D1" s="84"/>
      <c r="E1" s="84"/>
      <c r="F1" s="83" t="s">
        <v>53</v>
      </c>
      <c r="G1" s="84"/>
      <c r="H1" s="92"/>
      <c r="I1" s="83" t="s">
        <v>67</v>
      </c>
      <c r="J1" s="84"/>
      <c r="K1" s="84"/>
      <c r="L1" s="83" t="s">
        <v>133</v>
      </c>
      <c r="M1" s="84"/>
      <c r="N1" s="84"/>
      <c r="O1" s="83" t="s">
        <v>67</v>
      </c>
      <c r="P1" s="84"/>
      <c r="Q1" s="84"/>
      <c r="R1" s="83" t="s">
        <v>53</v>
      </c>
      <c r="S1" s="84"/>
      <c r="T1" s="85"/>
      <c r="U1" s="86" t="s">
        <v>6</v>
      </c>
      <c r="V1" s="87"/>
      <c r="W1" s="88"/>
    </row>
    <row r="2" spans="1:23" ht="15.75" thickBot="1">
      <c r="A2" s="90"/>
      <c r="B2" s="91"/>
      <c r="C2" s="17" t="s">
        <v>3</v>
      </c>
      <c r="D2" s="18" t="s">
        <v>4</v>
      </c>
      <c r="E2" s="20" t="s">
        <v>5</v>
      </c>
      <c r="F2" s="17" t="s">
        <v>3</v>
      </c>
      <c r="G2" s="18" t="s">
        <v>4</v>
      </c>
      <c r="H2" s="21" t="s">
        <v>5</v>
      </c>
      <c r="I2" s="26" t="s">
        <v>3</v>
      </c>
      <c r="J2" s="19" t="s">
        <v>4</v>
      </c>
      <c r="K2" s="20" t="s">
        <v>5</v>
      </c>
      <c r="L2" s="17" t="s">
        <v>3</v>
      </c>
      <c r="M2" s="18" t="s">
        <v>4</v>
      </c>
      <c r="N2" s="21" t="s">
        <v>5</v>
      </c>
      <c r="O2" s="26" t="s">
        <v>3</v>
      </c>
      <c r="P2" s="19" t="s">
        <v>4</v>
      </c>
      <c r="Q2" s="20" t="s">
        <v>5</v>
      </c>
      <c r="R2" s="17" t="s">
        <v>3</v>
      </c>
      <c r="S2" s="18" t="s">
        <v>4</v>
      </c>
      <c r="T2" s="30" t="s">
        <v>5</v>
      </c>
      <c r="U2" s="35" t="s">
        <v>3</v>
      </c>
      <c r="V2" s="38" t="s">
        <v>4</v>
      </c>
      <c r="W2" s="36" t="s">
        <v>5</v>
      </c>
    </row>
    <row r="3" spans="1:23" ht="15" customHeight="1">
      <c r="A3" s="72">
        <v>1</v>
      </c>
      <c r="B3" s="47" t="s">
        <v>111</v>
      </c>
      <c r="C3" s="12"/>
      <c r="D3" s="6"/>
      <c r="E3" s="7"/>
      <c r="F3" s="12"/>
      <c r="G3" s="6"/>
      <c r="H3" s="22"/>
      <c r="I3" s="27"/>
      <c r="J3" s="6"/>
      <c r="K3" s="7"/>
      <c r="L3" s="12"/>
      <c r="M3" s="6"/>
      <c r="N3" s="22"/>
      <c r="O3" s="27"/>
      <c r="P3" s="6"/>
      <c r="Q3" s="7"/>
      <c r="R3" s="12"/>
      <c r="S3" s="6"/>
      <c r="T3" s="31"/>
      <c r="U3" s="44">
        <f>C3+F3+I3+L3+O3+R3</f>
        <v>0</v>
      </c>
      <c r="V3" s="45">
        <f>D3+G3+J3+M3+P3+S3</f>
        <v>0</v>
      </c>
      <c r="W3" s="46">
        <f>E3+H3+K3+N3+Q3+T3</f>
        <v>0</v>
      </c>
    </row>
    <row r="4" spans="1:23">
      <c r="A4" s="73">
        <v>2</v>
      </c>
      <c r="B4" s="14" t="s">
        <v>112</v>
      </c>
      <c r="C4" s="3"/>
      <c r="D4" s="1"/>
      <c r="E4" s="8"/>
      <c r="F4" s="3"/>
      <c r="G4" s="1"/>
      <c r="H4" s="23"/>
      <c r="I4" s="28"/>
      <c r="J4" s="1"/>
      <c r="K4" s="8"/>
      <c r="L4" s="3">
        <v>3</v>
      </c>
      <c r="M4" s="1"/>
      <c r="N4" s="23"/>
      <c r="O4" s="28"/>
      <c r="P4" s="1"/>
      <c r="Q4" s="8"/>
      <c r="R4" s="3"/>
      <c r="S4" s="1"/>
      <c r="T4" s="32"/>
      <c r="U4" s="41">
        <f t="shared" ref="U4:W20" si="0">C4+F4+I4+L4+O4+R4</f>
        <v>3</v>
      </c>
      <c r="V4" s="48">
        <f t="shared" si="0"/>
        <v>0</v>
      </c>
      <c r="W4" s="43">
        <f t="shared" si="0"/>
        <v>0</v>
      </c>
    </row>
    <row r="5" spans="1:23">
      <c r="A5" s="73">
        <v>4</v>
      </c>
      <c r="B5" s="14" t="s">
        <v>113</v>
      </c>
      <c r="C5" s="3"/>
      <c r="D5" s="1"/>
      <c r="E5" s="8"/>
      <c r="F5" s="3">
        <v>3</v>
      </c>
      <c r="G5" s="1"/>
      <c r="H5" s="23"/>
      <c r="I5" s="28"/>
      <c r="J5" s="1"/>
      <c r="K5" s="8">
        <v>1</v>
      </c>
      <c r="L5" s="3">
        <v>2</v>
      </c>
      <c r="M5" s="1"/>
      <c r="N5" s="23"/>
      <c r="O5" s="28"/>
      <c r="P5" s="1"/>
      <c r="Q5" s="8"/>
      <c r="R5" s="3"/>
      <c r="S5" s="1"/>
      <c r="T5" s="32"/>
      <c r="U5" s="40">
        <f t="shared" si="0"/>
        <v>5</v>
      </c>
      <c r="V5" s="49">
        <f t="shared" si="0"/>
        <v>0</v>
      </c>
      <c r="W5" s="42">
        <f t="shared" si="0"/>
        <v>1</v>
      </c>
    </row>
    <row r="6" spans="1:23">
      <c r="A6" s="73">
        <v>5</v>
      </c>
      <c r="B6" s="14" t="s">
        <v>114</v>
      </c>
      <c r="C6" s="3">
        <v>1</v>
      </c>
      <c r="D6" s="1"/>
      <c r="E6" s="8">
        <v>1</v>
      </c>
      <c r="F6" s="3"/>
      <c r="G6" s="1"/>
      <c r="H6" s="23"/>
      <c r="I6" s="28"/>
      <c r="J6" s="1"/>
      <c r="K6" s="8"/>
      <c r="L6" s="3"/>
      <c r="M6" s="1"/>
      <c r="N6" s="23"/>
      <c r="O6" s="28"/>
      <c r="P6" s="1"/>
      <c r="Q6" s="8"/>
      <c r="R6" s="3"/>
      <c r="S6" s="1"/>
      <c r="T6" s="32"/>
      <c r="U6" s="40">
        <f t="shared" si="0"/>
        <v>1</v>
      </c>
      <c r="V6" s="49">
        <f t="shared" si="0"/>
        <v>0</v>
      </c>
      <c r="W6" s="50">
        <f t="shared" si="0"/>
        <v>1</v>
      </c>
    </row>
    <row r="7" spans="1:23">
      <c r="A7" s="73">
        <v>6</v>
      </c>
      <c r="B7" s="14" t="s">
        <v>115</v>
      </c>
      <c r="C7" s="3">
        <v>1</v>
      </c>
      <c r="D7" s="1">
        <v>1</v>
      </c>
      <c r="E7" s="8"/>
      <c r="F7" s="3"/>
      <c r="G7" s="1"/>
      <c r="H7" s="23"/>
      <c r="I7" s="28">
        <v>2</v>
      </c>
      <c r="J7" s="1"/>
      <c r="K7" s="8"/>
      <c r="L7" s="3">
        <v>1</v>
      </c>
      <c r="M7" s="1"/>
      <c r="N7" s="23"/>
      <c r="O7" s="28"/>
      <c r="P7" s="1"/>
      <c r="Q7" s="8"/>
      <c r="R7" s="3"/>
      <c r="S7" s="1"/>
      <c r="T7" s="32"/>
      <c r="U7" s="40">
        <f t="shared" si="0"/>
        <v>4</v>
      </c>
      <c r="V7" s="49">
        <f t="shared" si="0"/>
        <v>1</v>
      </c>
      <c r="W7" s="43">
        <f t="shared" si="0"/>
        <v>0</v>
      </c>
    </row>
    <row r="8" spans="1:23">
      <c r="A8" s="73">
        <v>7</v>
      </c>
      <c r="B8" s="14" t="s">
        <v>116</v>
      </c>
      <c r="C8" s="3">
        <v>2</v>
      </c>
      <c r="D8" s="1"/>
      <c r="E8" s="8"/>
      <c r="F8" s="3"/>
      <c r="G8" s="1"/>
      <c r="H8" s="23"/>
      <c r="I8" s="28">
        <v>1</v>
      </c>
      <c r="J8" s="1"/>
      <c r="K8" s="8"/>
      <c r="L8" s="3">
        <v>1</v>
      </c>
      <c r="M8" s="1"/>
      <c r="N8" s="23"/>
      <c r="O8" s="28">
        <v>1</v>
      </c>
      <c r="P8" s="1"/>
      <c r="Q8" s="8"/>
      <c r="R8" s="3"/>
      <c r="S8" s="1"/>
      <c r="T8" s="32"/>
      <c r="U8" s="40">
        <f t="shared" si="0"/>
        <v>5</v>
      </c>
      <c r="V8" s="49">
        <f t="shared" si="0"/>
        <v>0</v>
      </c>
      <c r="W8" s="42">
        <f t="shared" si="0"/>
        <v>0</v>
      </c>
    </row>
    <row r="9" spans="1:23">
      <c r="A9" s="73">
        <v>8</v>
      </c>
      <c r="B9" s="14" t="s">
        <v>117</v>
      </c>
      <c r="C9" s="3">
        <v>3</v>
      </c>
      <c r="D9" s="1"/>
      <c r="E9" s="8"/>
      <c r="F9" s="3">
        <v>2</v>
      </c>
      <c r="G9" s="1"/>
      <c r="H9" s="23">
        <v>1</v>
      </c>
      <c r="I9" s="28">
        <v>3</v>
      </c>
      <c r="J9" s="1"/>
      <c r="K9" s="8"/>
      <c r="L9" s="3"/>
      <c r="M9" s="1"/>
      <c r="N9" s="23"/>
      <c r="O9" s="28">
        <v>1</v>
      </c>
      <c r="P9" s="1"/>
      <c r="Q9" s="8"/>
      <c r="R9" s="3">
        <v>2</v>
      </c>
      <c r="S9" s="1"/>
      <c r="T9" s="32"/>
      <c r="U9" s="40">
        <f t="shared" si="0"/>
        <v>11</v>
      </c>
      <c r="V9" s="49">
        <f t="shared" si="0"/>
        <v>0</v>
      </c>
      <c r="W9" s="50">
        <f t="shared" si="0"/>
        <v>1</v>
      </c>
    </row>
    <row r="10" spans="1:23">
      <c r="A10" s="73">
        <v>9</v>
      </c>
      <c r="B10" s="14" t="s">
        <v>134</v>
      </c>
      <c r="C10" s="3"/>
      <c r="D10" s="1"/>
      <c r="E10" s="8"/>
      <c r="F10" s="3"/>
      <c r="G10" s="1"/>
      <c r="H10" s="23"/>
      <c r="I10" s="28"/>
      <c r="J10" s="1"/>
      <c r="K10" s="8"/>
      <c r="L10" s="3">
        <v>1</v>
      </c>
      <c r="M10" s="1"/>
      <c r="N10" s="23">
        <v>1</v>
      </c>
      <c r="O10" s="28"/>
      <c r="P10" s="1"/>
      <c r="Q10" s="8"/>
      <c r="R10" s="3"/>
      <c r="S10" s="1"/>
      <c r="T10" s="32"/>
      <c r="U10" s="40">
        <f t="shared" si="0"/>
        <v>1</v>
      </c>
      <c r="V10" s="49">
        <f t="shared" si="0"/>
        <v>0</v>
      </c>
      <c r="W10" s="50">
        <f t="shared" si="0"/>
        <v>1</v>
      </c>
    </row>
    <row r="11" spans="1:23">
      <c r="A11" s="73">
        <v>10</v>
      </c>
      <c r="B11" s="14" t="s">
        <v>118</v>
      </c>
      <c r="C11" s="3">
        <v>3</v>
      </c>
      <c r="D11" s="1"/>
      <c r="E11" s="8"/>
      <c r="F11" s="3">
        <v>5</v>
      </c>
      <c r="G11" s="1">
        <v>1</v>
      </c>
      <c r="H11" s="23"/>
      <c r="I11" s="28">
        <v>1</v>
      </c>
      <c r="J11" s="1"/>
      <c r="K11" s="8"/>
      <c r="L11" s="3"/>
      <c r="M11" s="1"/>
      <c r="N11" s="23"/>
      <c r="O11" s="28"/>
      <c r="P11" s="1"/>
      <c r="Q11" s="8"/>
      <c r="R11" s="3"/>
      <c r="S11" s="1"/>
      <c r="T11" s="32"/>
      <c r="U11" s="40">
        <f t="shared" si="0"/>
        <v>9</v>
      </c>
      <c r="V11" s="49">
        <f t="shared" si="0"/>
        <v>1</v>
      </c>
      <c r="W11" s="50">
        <f t="shared" si="0"/>
        <v>0</v>
      </c>
    </row>
    <row r="12" spans="1:23">
      <c r="A12" s="73">
        <v>12</v>
      </c>
      <c r="B12" s="14" t="s">
        <v>119</v>
      </c>
      <c r="C12" s="3"/>
      <c r="D12" s="1"/>
      <c r="E12" s="8"/>
      <c r="F12" s="3"/>
      <c r="G12" s="1"/>
      <c r="H12" s="23"/>
      <c r="I12" s="28"/>
      <c r="J12" s="1"/>
      <c r="K12" s="8"/>
      <c r="L12" s="3"/>
      <c r="M12" s="1"/>
      <c r="N12" s="23"/>
      <c r="O12" s="28"/>
      <c r="P12" s="1"/>
      <c r="Q12" s="8"/>
      <c r="R12" s="3"/>
      <c r="S12" s="1"/>
      <c r="T12" s="32"/>
      <c r="U12" s="40">
        <f t="shared" si="0"/>
        <v>0</v>
      </c>
      <c r="V12" s="49">
        <f t="shared" si="0"/>
        <v>0</v>
      </c>
      <c r="W12" s="50">
        <f t="shared" si="0"/>
        <v>0</v>
      </c>
    </row>
    <row r="13" spans="1:23">
      <c r="A13" s="73">
        <v>14</v>
      </c>
      <c r="B13" s="14" t="s">
        <v>120</v>
      </c>
      <c r="C13" s="3"/>
      <c r="D13" s="1"/>
      <c r="E13" s="8"/>
      <c r="F13" s="3"/>
      <c r="G13" s="1"/>
      <c r="H13" s="23"/>
      <c r="I13" s="28"/>
      <c r="J13" s="1"/>
      <c r="K13" s="8"/>
      <c r="L13" s="3">
        <v>7</v>
      </c>
      <c r="M13" s="1"/>
      <c r="N13" s="23"/>
      <c r="O13" s="28"/>
      <c r="P13" s="1"/>
      <c r="Q13" s="8">
        <v>1</v>
      </c>
      <c r="R13" s="3"/>
      <c r="S13" s="1"/>
      <c r="T13" s="32"/>
      <c r="U13" s="40">
        <f t="shared" si="0"/>
        <v>7</v>
      </c>
      <c r="V13" s="49">
        <f t="shared" si="0"/>
        <v>0</v>
      </c>
      <c r="W13" s="50">
        <f t="shared" si="0"/>
        <v>1</v>
      </c>
    </row>
    <row r="14" spans="1:23">
      <c r="A14" s="73">
        <v>15</v>
      </c>
      <c r="B14" s="14" t="s">
        <v>121</v>
      </c>
      <c r="C14" s="3">
        <v>1</v>
      </c>
      <c r="D14" s="1"/>
      <c r="E14" s="8"/>
      <c r="F14" s="3"/>
      <c r="G14" s="1"/>
      <c r="H14" s="23"/>
      <c r="I14" s="28"/>
      <c r="J14" s="1"/>
      <c r="K14" s="8"/>
      <c r="L14" s="3">
        <v>3</v>
      </c>
      <c r="M14" s="1"/>
      <c r="N14" s="23"/>
      <c r="O14" s="28"/>
      <c r="P14" s="1"/>
      <c r="Q14" s="8"/>
      <c r="R14" s="3"/>
      <c r="S14" s="1"/>
      <c r="T14" s="32"/>
      <c r="U14" s="40">
        <f t="shared" si="0"/>
        <v>4</v>
      </c>
      <c r="V14" s="49">
        <f t="shared" si="0"/>
        <v>0</v>
      </c>
      <c r="W14" s="50">
        <f t="shared" si="0"/>
        <v>0</v>
      </c>
    </row>
    <row r="15" spans="1:23">
      <c r="A15" s="73">
        <v>16</v>
      </c>
      <c r="B15" s="14" t="s">
        <v>122</v>
      </c>
      <c r="C15" s="3">
        <v>4</v>
      </c>
      <c r="D15" s="1"/>
      <c r="E15" s="8"/>
      <c r="F15" s="3"/>
      <c r="G15" s="1"/>
      <c r="H15" s="23"/>
      <c r="I15" s="28">
        <v>3</v>
      </c>
      <c r="J15" s="1"/>
      <c r="K15" s="8"/>
      <c r="L15" s="3">
        <v>4</v>
      </c>
      <c r="M15" s="1"/>
      <c r="N15" s="23"/>
      <c r="O15" s="28">
        <v>6</v>
      </c>
      <c r="P15" s="1"/>
      <c r="Q15" s="8">
        <v>1</v>
      </c>
      <c r="R15" s="3">
        <v>2</v>
      </c>
      <c r="S15" s="1"/>
      <c r="T15" s="32"/>
      <c r="U15" s="40">
        <f t="shared" si="0"/>
        <v>19</v>
      </c>
      <c r="V15" s="49">
        <f t="shared" si="0"/>
        <v>0</v>
      </c>
      <c r="W15" s="50">
        <f t="shared" si="0"/>
        <v>1</v>
      </c>
    </row>
    <row r="16" spans="1:23" ht="15" customHeight="1">
      <c r="A16" s="73">
        <v>17</v>
      </c>
      <c r="B16" s="14" t="s">
        <v>123</v>
      </c>
      <c r="C16" s="3">
        <v>5</v>
      </c>
      <c r="D16" s="1">
        <v>1</v>
      </c>
      <c r="E16" s="9"/>
      <c r="F16" s="3">
        <v>1</v>
      </c>
      <c r="G16" s="1"/>
      <c r="H16" s="69">
        <v>1</v>
      </c>
      <c r="I16" s="28">
        <v>3</v>
      </c>
      <c r="J16" s="1"/>
      <c r="K16" s="9"/>
      <c r="L16" s="3">
        <v>5</v>
      </c>
      <c r="M16" s="1"/>
      <c r="N16" s="24"/>
      <c r="O16" s="28">
        <v>4</v>
      </c>
      <c r="P16" s="1"/>
      <c r="Q16" s="9"/>
      <c r="R16" s="3">
        <v>8</v>
      </c>
      <c r="S16" s="1">
        <v>3</v>
      </c>
      <c r="T16" s="33"/>
      <c r="U16" s="41">
        <f t="shared" si="0"/>
        <v>26</v>
      </c>
      <c r="V16" s="49">
        <f t="shared" si="0"/>
        <v>4</v>
      </c>
      <c r="W16" s="50">
        <f t="shared" si="0"/>
        <v>1</v>
      </c>
    </row>
    <row r="17" spans="1:23">
      <c r="A17" s="73">
        <v>18</v>
      </c>
      <c r="B17" s="14" t="s">
        <v>124</v>
      </c>
      <c r="C17" s="3">
        <v>3</v>
      </c>
      <c r="D17" s="1"/>
      <c r="E17" s="9"/>
      <c r="F17" s="3">
        <v>6</v>
      </c>
      <c r="G17" s="1"/>
      <c r="H17" s="24"/>
      <c r="I17" s="28">
        <v>4</v>
      </c>
      <c r="J17" s="1"/>
      <c r="K17" s="9"/>
      <c r="L17" s="3"/>
      <c r="M17" s="1"/>
      <c r="N17" s="24"/>
      <c r="O17" s="28">
        <v>3</v>
      </c>
      <c r="P17" s="1"/>
      <c r="Q17" s="9"/>
      <c r="R17" s="3">
        <v>2</v>
      </c>
      <c r="S17" s="1"/>
      <c r="T17" s="33"/>
      <c r="U17" s="40">
        <f t="shared" si="0"/>
        <v>18</v>
      </c>
      <c r="V17" s="49">
        <f t="shared" si="0"/>
        <v>0</v>
      </c>
      <c r="W17" s="42">
        <f t="shared" si="0"/>
        <v>0</v>
      </c>
    </row>
    <row r="18" spans="1:23">
      <c r="A18" s="73">
        <v>19</v>
      </c>
      <c r="B18" s="14" t="s">
        <v>125</v>
      </c>
      <c r="C18" s="3"/>
      <c r="D18" s="1"/>
      <c r="E18" s="9"/>
      <c r="F18" s="3"/>
      <c r="G18" s="1"/>
      <c r="H18" s="24"/>
      <c r="I18" s="28"/>
      <c r="J18" s="1"/>
      <c r="K18" s="68">
        <v>1</v>
      </c>
      <c r="L18" s="3"/>
      <c r="M18" s="1"/>
      <c r="N18" s="24"/>
      <c r="O18" s="28"/>
      <c r="P18" s="1"/>
      <c r="Q18" s="68">
        <v>1</v>
      </c>
      <c r="R18" s="3"/>
      <c r="S18" s="1"/>
      <c r="T18" s="33"/>
      <c r="U18" s="41">
        <f t="shared" si="0"/>
        <v>0</v>
      </c>
      <c r="V18" s="48">
        <f t="shared" si="0"/>
        <v>0</v>
      </c>
      <c r="W18" s="43">
        <f t="shared" si="0"/>
        <v>2</v>
      </c>
    </row>
    <row r="19" spans="1:23">
      <c r="A19" s="73">
        <v>20</v>
      </c>
      <c r="B19" s="14" t="s">
        <v>126</v>
      </c>
      <c r="C19" s="3"/>
      <c r="D19" s="1"/>
      <c r="E19" s="9"/>
      <c r="F19" s="3">
        <v>5</v>
      </c>
      <c r="G19" s="1"/>
      <c r="H19" s="24"/>
      <c r="I19" s="28"/>
      <c r="J19" s="1"/>
      <c r="K19" s="9"/>
      <c r="L19" s="3"/>
      <c r="M19" s="1"/>
      <c r="N19" s="24"/>
      <c r="O19" s="28">
        <v>3</v>
      </c>
      <c r="P19" s="1"/>
      <c r="Q19" s="9"/>
      <c r="R19" s="3">
        <v>2</v>
      </c>
      <c r="S19" s="1"/>
      <c r="T19" s="33"/>
      <c r="U19" s="51">
        <f t="shared" si="0"/>
        <v>10</v>
      </c>
      <c r="V19" s="52">
        <f t="shared" si="0"/>
        <v>0</v>
      </c>
      <c r="W19" s="53">
        <f t="shared" si="0"/>
        <v>0</v>
      </c>
    </row>
    <row r="20" spans="1:23" ht="15.75" thickBot="1">
      <c r="A20" s="74">
        <v>72</v>
      </c>
      <c r="B20" s="15" t="s">
        <v>127</v>
      </c>
      <c r="C20" s="4"/>
      <c r="D20" s="2"/>
      <c r="E20" s="10"/>
      <c r="F20" s="4"/>
      <c r="G20" s="2"/>
      <c r="H20" s="25"/>
      <c r="I20" s="29"/>
      <c r="J20" s="2"/>
      <c r="K20" s="10"/>
      <c r="L20" s="4"/>
      <c r="M20" s="2"/>
      <c r="N20" s="25"/>
      <c r="O20" s="29"/>
      <c r="P20" s="2"/>
      <c r="Q20" s="10"/>
      <c r="R20" s="4"/>
      <c r="S20" s="2"/>
      <c r="T20" s="34"/>
      <c r="U20" s="51">
        <f t="shared" si="0"/>
        <v>0</v>
      </c>
      <c r="V20" s="52">
        <f t="shared" si="0"/>
        <v>0</v>
      </c>
      <c r="W20" s="39">
        <f t="shared" si="0"/>
        <v>0</v>
      </c>
    </row>
    <row r="21" spans="1:23" ht="15.75" thickBot="1">
      <c r="A21" s="5"/>
      <c r="B21" s="16" t="s">
        <v>2</v>
      </c>
      <c r="C21" s="13">
        <f>SUM(C3:C20)</f>
        <v>23</v>
      </c>
      <c r="D21" s="13">
        <f t="shared" ref="D21:T21" si="1">SUM(D3:D20)</f>
        <v>2</v>
      </c>
      <c r="E21" s="56">
        <f t="shared" si="1"/>
        <v>1</v>
      </c>
      <c r="F21" s="11">
        <f t="shared" si="1"/>
        <v>22</v>
      </c>
      <c r="G21" s="13">
        <f t="shared" si="1"/>
        <v>1</v>
      </c>
      <c r="H21" s="56">
        <f t="shared" si="1"/>
        <v>2</v>
      </c>
      <c r="I21" s="11">
        <f t="shared" si="1"/>
        <v>17</v>
      </c>
      <c r="J21" s="13">
        <f t="shared" si="1"/>
        <v>0</v>
      </c>
      <c r="K21" s="56">
        <f t="shared" si="1"/>
        <v>2</v>
      </c>
      <c r="L21" s="11">
        <f t="shared" si="1"/>
        <v>27</v>
      </c>
      <c r="M21" s="13">
        <f t="shared" si="1"/>
        <v>0</v>
      </c>
      <c r="N21" s="56">
        <f t="shared" si="1"/>
        <v>1</v>
      </c>
      <c r="O21" s="11">
        <f t="shared" si="1"/>
        <v>18</v>
      </c>
      <c r="P21" s="13">
        <f t="shared" si="1"/>
        <v>0</v>
      </c>
      <c r="Q21" s="56">
        <f t="shared" si="1"/>
        <v>3</v>
      </c>
      <c r="R21" s="11">
        <f t="shared" si="1"/>
        <v>16</v>
      </c>
      <c r="S21" s="13">
        <f t="shared" si="1"/>
        <v>3</v>
      </c>
      <c r="T21" s="13">
        <f t="shared" si="1"/>
        <v>0</v>
      </c>
      <c r="U21" s="54">
        <f>SUM(U3:U20)</f>
        <v>123</v>
      </c>
      <c r="V21" s="55">
        <f>SUM(V3:V20)</f>
        <v>6</v>
      </c>
      <c r="W21" s="37">
        <f>SUM(W3:W20)</f>
        <v>9</v>
      </c>
    </row>
    <row r="23" spans="1:23">
      <c r="A23" s="93" t="s">
        <v>141</v>
      </c>
      <c r="B23" s="93"/>
      <c r="C23" s="93"/>
    </row>
  </sheetData>
  <mergeCells count="10">
    <mergeCell ref="A23:C23"/>
    <mergeCell ref="O1:Q1"/>
    <mergeCell ref="R1:T1"/>
    <mergeCell ref="U1:W1"/>
    <mergeCell ref="A1:A2"/>
    <mergeCell ref="B1:B2"/>
    <mergeCell ref="C1:E1"/>
    <mergeCell ref="F1:H1"/>
    <mergeCell ref="I1:K1"/>
    <mergeCell ref="L1:N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>
      <selection sqref="A1:A2"/>
    </sheetView>
  </sheetViews>
  <sheetFormatPr defaultRowHeight="15"/>
  <cols>
    <col min="1" max="1" width="4" bestFit="1" customWidth="1"/>
    <col min="2" max="2" width="15.7109375" customWidth="1"/>
    <col min="3" max="20" width="4.7109375" customWidth="1"/>
    <col min="21" max="23" width="5.7109375" customWidth="1"/>
  </cols>
  <sheetData>
    <row r="1" spans="1:23" ht="15.75" thickBot="1">
      <c r="A1" s="89" t="s">
        <v>1</v>
      </c>
      <c r="B1" s="89" t="s">
        <v>0</v>
      </c>
      <c r="C1" s="83" t="s">
        <v>67</v>
      </c>
      <c r="D1" s="84"/>
      <c r="E1" s="84"/>
      <c r="F1" s="83" t="s">
        <v>130</v>
      </c>
      <c r="G1" s="84"/>
      <c r="H1" s="92"/>
      <c r="I1" s="83" t="s">
        <v>131</v>
      </c>
      <c r="J1" s="84"/>
      <c r="K1" s="84"/>
      <c r="L1" s="83" t="s">
        <v>129</v>
      </c>
      <c r="M1" s="84"/>
      <c r="N1" s="84"/>
      <c r="O1" s="83" t="s">
        <v>131</v>
      </c>
      <c r="P1" s="84"/>
      <c r="Q1" s="92"/>
      <c r="R1" s="83" t="s">
        <v>130</v>
      </c>
      <c r="S1" s="84"/>
      <c r="T1" s="85"/>
      <c r="U1" s="86" t="s">
        <v>6</v>
      </c>
      <c r="V1" s="87"/>
      <c r="W1" s="88"/>
    </row>
    <row r="2" spans="1:23" ht="15.75" thickBot="1">
      <c r="A2" s="90"/>
      <c r="B2" s="91"/>
      <c r="C2" s="17" t="s">
        <v>3</v>
      </c>
      <c r="D2" s="18" t="s">
        <v>4</v>
      </c>
      <c r="E2" s="20" t="s">
        <v>5</v>
      </c>
      <c r="F2" s="17" t="s">
        <v>3</v>
      </c>
      <c r="G2" s="18" t="s">
        <v>4</v>
      </c>
      <c r="H2" s="21" t="s">
        <v>5</v>
      </c>
      <c r="I2" s="26" t="s">
        <v>3</v>
      </c>
      <c r="J2" s="19" t="s">
        <v>4</v>
      </c>
      <c r="K2" s="20" t="s">
        <v>5</v>
      </c>
      <c r="L2" s="17" t="s">
        <v>3</v>
      </c>
      <c r="M2" s="18" t="s">
        <v>4</v>
      </c>
      <c r="N2" s="21" t="s">
        <v>5</v>
      </c>
      <c r="O2" s="26" t="s">
        <v>3</v>
      </c>
      <c r="P2" s="19" t="s">
        <v>4</v>
      </c>
      <c r="Q2" s="20" t="s">
        <v>5</v>
      </c>
      <c r="R2" s="17" t="s">
        <v>3</v>
      </c>
      <c r="S2" s="18" t="s">
        <v>4</v>
      </c>
      <c r="T2" s="30" t="s">
        <v>5</v>
      </c>
      <c r="U2" s="35" t="s">
        <v>3</v>
      </c>
      <c r="V2" s="38" t="s">
        <v>4</v>
      </c>
      <c r="W2" s="36" t="s">
        <v>5</v>
      </c>
    </row>
    <row r="3" spans="1:23">
      <c r="A3" s="72">
        <v>1</v>
      </c>
      <c r="B3" s="47" t="s">
        <v>54</v>
      </c>
      <c r="C3" s="12"/>
      <c r="D3" s="6"/>
      <c r="E3" s="7"/>
      <c r="F3" s="12"/>
      <c r="G3" s="6"/>
      <c r="H3" s="22"/>
      <c r="I3" s="27"/>
      <c r="J3" s="6"/>
      <c r="K3" s="7"/>
      <c r="L3" s="12"/>
      <c r="M3" s="6"/>
      <c r="N3" s="22"/>
      <c r="O3" s="27"/>
      <c r="P3" s="6"/>
      <c r="Q3" s="7"/>
      <c r="R3" s="12"/>
      <c r="S3" s="6"/>
      <c r="T3" s="31"/>
      <c r="U3" s="44">
        <f>C3+F3+I3+L3+O3+R3</f>
        <v>0</v>
      </c>
      <c r="V3" s="45">
        <f>D3+G3+J3+M3+P3+S3</f>
        <v>0</v>
      </c>
      <c r="W3" s="46">
        <f>E3+H3+K3+N3+Q3+T3</f>
        <v>0</v>
      </c>
    </row>
    <row r="4" spans="1:23">
      <c r="A4" s="73">
        <v>5</v>
      </c>
      <c r="B4" s="14" t="s">
        <v>55</v>
      </c>
      <c r="C4" s="3">
        <v>3</v>
      </c>
      <c r="D4" s="1"/>
      <c r="E4" s="8"/>
      <c r="F4" s="3">
        <v>5</v>
      </c>
      <c r="G4" s="1"/>
      <c r="H4" s="23"/>
      <c r="I4" s="28">
        <v>4</v>
      </c>
      <c r="J4" s="1"/>
      <c r="K4" s="8"/>
      <c r="L4" s="3">
        <v>3</v>
      </c>
      <c r="M4" s="1"/>
      <c r="N4" s="23">
        <v>1</v>
      </c>
      <c r="O4" s="28">
        <v>5</v>
      </c>
      <c r="P4" s="1"/>
      <c r="Q4" s="8"/>
      <c r="R4" s="3">
        <v>2</v>
      </c>
      <c r="S4" s="1">
        <v>1</v>
      </c>
      <c r="T4" s="32"/>
      <c r="U4" s="41">
        <f t="shared" ref="U4:W15" si="0">C4+F4+I4+L4+O4+R4</f>
        <v>22</v>
      </c>
      <c r="V4" s="48">
        <f t="shared" si="0"/>
        <v>1</v>
      </c>
      <c r="W4" s="43">
        <f t="shared" si="0"/>
        <v>1</v>
      </c>
    </row>
    <row r="5" spans="1:23">
      <c r="A5" s="73">
        <v>6</v>
      </c>
      <c r="B5" s="14" t="s">
        <v>56</v>
      </c>
      <c r="C5" s="3"/>
      <c r="D5" s="1"/>
      <c r="E5" s="8">
        <v>1</v>
      </c>
      <c r="F5" s="3"/>
      <c r="G5" s="1"/>
      <c r="H5" s="23"/>
      <c r="I5" s="28">
        <v>2</v>
      </c>
      <c r="J5" s="1"/>
      <c r="K5" s="8"/>
      <c r="L5" s="3"/>
      <c r="M5" s="1"/>
      <c r="N5" s="23"/>
      <c r="O5" s="28"/>
      <c r="P5" s="1"/>
      <c r="Q5" s="8">
        <v>1</v>
      </c>
      <c r="R5" s="3"/>
      <c r="S5" s="1"/>
      <c r="T5" s="32"/>
      <c r="U5" s="40">
        <f t="shared" si="0"/>
        <v>2</v>
      </c>
      <c r="V5" s="49">
        <f t="shared" si="0"/>
        <v>0</v>
      </c>
      <c r="W5" s="42">
        <f t="shared" si="0"/>
        <v>2</v>
      </c>
    </row>
    <row r="6" spans="1:23">
      <c r="A6" s="73">
        <v>7</v>
      </c>
      <c r="B6" s="14" t="s">
        <v>57</v>
      </c>
      <c r="C6" s="3"/>
      <c r="D6" s="1"/>
      <c r="E6" s="8"/>
      <c r="F6" s="3"/>
      <c r="G6" s="1"/>
      <c r="H6" s="23"/>
      <c r="I6" s="28"/>
      <c r="J6" s="1"/>
      <c r="K6" s="8"/>
      <c r="L6" s="3"/>
      <c r="M6" s="1"/>
      <c r="N6" s="23"/>
      <c r="O6" s="28"/>
      <c r="P6" s="1"/>
      <c r="Q6" s="8"/>
      <c r="R6" s="3"/>
      <c r="S6" s="1"/>
      <c r="T6" s="32"/>
      <c r="U6" s="40">
        <f t="shared" si="0"/>
        <v>0</v>
      </c>
      <c r="V6" s="49">
        <f t="shared" si="0"/>
        <v>0</v>
      </c>
      <c r="W6" s="50">
        <f t="shared" si="0"/>
        <v>0</v>
      </c>
    </row>
    <row r="7" spans="1:23">
      <c r="A7" s="73">
        <v>8</v>
      </c>
      <c r="B7" s="14" t="s">
        <v>58</v>
      </c>
      <c r="C7" s="3">
        <v>1</v>
      </c>
      <c r="D7" s="1"/>
      <c r="E7" s="8"/>
      <c r="F7" s="3"/>
      <c r="G7" s="1"/>
      <c r="H7" s="23"/>
      <c r="I7" s="28">
        <v>2</v>
      </c>
      <c r="J7" s="1"/>
      <c r="K7" s="8"/>
      <c r="L7" s="3"/>
      <c r="M7" s="1"/>
      <c r="N7" s="23"/>
      <c r="O7" s="28">
        <v>1</v>
      </c>
      <c r="P7" s="1"/>
      <c r="Q7" s="8"/>
      <c r="R7" s="3">
        <v>2</v>
      </c>
      <c r="S7" s="1"/>
      <c r="T7" s="32"/>
      <c r="U7" s="40">
        <f t="shared" si="0"/>
        <v>6</v>
      </c>
      <c r="V7" s="49">
        <f t="shared" si="0"/>
        <v>0</v>
      </c>
      <c r="W7" s="43">
        <f t="shared" si="0"/>
        <v>0</v>
      </c>
    </row>
    <row r="8" spans="1:23">
      <c r="A8" s="73">
        <v>9</v>
      </c>
      <c r="B8" s="14" t="s">
        <v>59</v>
      </c>
      <c r="C8" s="3"/>
      <c r="D8" s="1"/>
      <c r="E8" s="8"/>
      <c r="F8" s="3"/>
      <c r="G8" s="1"/>
      <c r="H8" s="23"/>
      <c r="I8" s="28"/>
      <c r="J8" s="1"/>
      <c r="K8" s="8"/>
      <c r="L8" s="3"/>
      <c r="M8" s="1"/>
      <c r="N8" s="23"/>
      <c r="O8" s="28"/>
      <c r="P8" s="1"/>
      <c r="Q8" s="8"/>
      <c r="R8" s="3"/>
      <c r="S8" s="1"/>
      <c r="T8" s="32"/>
      <c r="U8" s="40">
        <f t="shared" si="0"/>
        <v>0</v>
      </c>
      <c r="V8" s="49">
        <f t="shared" si="0"/>
        <v>0</v>
      </c>
      <c r="W8" s="42">
        <f t="shared" si="0"/>
        <v>0</v>
      </c>
    </row>
    <row r="9" spans="1:23">
      <c r="A9" s="73">
        <v>10</v>
      </c>
      <c r="B9" s="14" t="s">
        <v>60</v>
      </c>
      <c r="C9" s="3">
        <v>5</v>
      </c>
      <c r="D9" s="1">
        <v>1</v>
      </c>
      <c r="E9" s="8"/>
      <c r="F9" s="3">
        <v>9</v>
      </c>
      <c r="G9" s="1">
        <v>3</v>
      </c>
      <c r="H9" s="23"/>
      <c r="I9" s="28">
        <v>6</v>
      </c>
      <c r="J9" s="1"/>
      <c r="K9" s="8"/>
      <c r="L9" s="3">
        <v>10</v>
      </c>
      <c r="M9" s="1">
        <v>2</v>
      </c>
      <c r="N9" s="23">
        <v>1</v>
      </c>
      <c r="O9" s="28">
        <v>6</v>
      </c>
      <c r="P9" s="1">
        <v>2</v>
      </c>
      <c r="Q9" s="8"/>
      <c r="R9" s="3">
        <v>5</v>
      </c>
      <c r="S9" s="1"/>
      <c r="T9" s="32">
        <v>1</v>
      </c>
      <c r="U9" s="40">
        <f t="shared" si="0"/>
        <v>41</v>
      </c>
      <c r="V9" s="49">
        <f t="shared" si="0"/>
        <v>8</v>
      </c>
      <c r="W9" s="50">
        <f t="shared" si="0"/>
        <v>2</v>
      </c>
    </row>
    <row r="10" spans="1:23">
      <c r="A10" s="73">
        <v>11</v>
      </c>
      <c r="B10" s="14" t="s">
        <v>61</v>
      </c>
      <c r="C10" s="3"/>
      <c r="D10" s="1"/>
      <c r="E10" s="8"/>
      <c r="F10" s="3"/>
      <c r="G10" s="1"/>
      <c r="H10" s="23"/>
      <c r="I10" s="28"/>
      <c r="J10" s="1"/>
      <c r="K10" s="8"/>
      <c r="L10" s="3"/>
      <c r="M10" s="1"/>
      <c r="N10" s="23"/>
      <c r="O10" s="28"/>
      <c r="P10" s="1"/>
      <c r="Q10" s="8"/>
      <c r="R10" s="3"/>
      <c r="S10" s="1"/>
      <c r="T10" s="32"/>
      <c r="U10" s="40">
        <f t="shared" si="0"/>
        <v>0</v>
      </c>
      <c r="V10" s="49">
        <f t="shared" si="0"/>
        <v>0</v>
      </c>
      <c r="W10" s="50">
        <f t="shared" si="0"/>
        <v>0</v>
      </c>
    </row>
    <row r="11" spans="1:23">
      <c r="A11" s="73">
        <v>12</v>
      </c>
      <c r="B11" s="14" t="s">
        <v>62</v>
      </c>
      <c r="C11" s="3"/>
      <c r="D11" s="1"/>
      <c r="E11" s="8"/>
      <c r="F11" s="3"/>
      <c r="G11" s="1"/>
      <c r="H11" s="23"/>
      <c r="I11" s="28"/>
      <c r="J11" s="1"/>
      <c r="K11" s="8"/>
      <c r="L11" s="3"/>
      <c r="M11" s="1"/>
      <c r="N11" s="23"/>
      <c r="O11" s="28"/>
      <c r="P11" s="1"/>
      <c r="Q11" s="8"/>
      <c r="R11" s="3"/>
      <c r="S11" s="1"/>
      <c r="T11" s="32"/>
      <c r="U11" s="40">
        <f t="shared" si="0"/>
        <v>0</v>
      </c>
      <c r="V11" s="49">
        <f t="shared" si="0"/>
        <v>0</v>
      </c>
      <c r="W11" s="50">
        <f t="shared" si="0"/>
        <v>0</v>
      </c>
    </row>
    <row r="12" spans="1:23">
      <c r="A12" s="73">
        <v>14</v>
      </c>
      <c r="B12" s="14" t="s">
        <v>63</v>
      </c>
      <c r="C12" s="3">
        <v>1</v>
      </c>
      <c r="D12" s="1"/>
      <c r="E12" s="8"/>
      <c r="F12" s="3"/>
      <c r="G12" s="1"/>
      <c r="H12" s="23">
        <v>1</v>
      </c>
      <c r="I12" s="28">
        <v>2</v>
      </c>
      <c r="J12" s="1"/>
      <c r="K12" s="8"/>
      <c r="L12" s="3"/>
      <c r="M12" s="1"/>
      <c r="N12" s="23">
        <v>1</v>
      </c>
      <c r="O12" s="28">
        <v>1</v>
      </c>
      <c r="P12" s="1"/>
      <c r="Q12" s="8"/>
      <c r="R12" s="3"/>
      <c r="S12" s="1"/>
      <c r="T12" s="32">
        <v>1</v>
      </c>
      <c r="U12" s="40">
        <f t="shared" si="0"/>
        <v>4</v>
      </c>
      <c r="V12" s="49">
        <f t="shared" si="0"/>
        <v>0</v>
      </c>
      <c r="W12" s="50">
        <f t="shared" si="0"/>
        <v>3</v>
      </c>
    </row>
    <row r="13" spans="1:23">
      <c r="A13" s="73">
        <v>15</v>
      </c>
      <c r="B13" s="14" t="s">
        <v>64</v>
      </c>
      <c r="C13" s="3">
        <v>3</v>
      </c>
      <c r="D13" s="1"/>
      <c r="E13" s="8"/>
      <c r="F13" s="3">
        <v>5</v>
      </c>
      <c r="G13" s="1"/>
      <c r="H13" s="23"/>
      <c r="I13" s="28">
        <v>3</v>
      </c>
      <c r="J13" s="1"/>
      <c r="K13" s="8"/>
      <c r="L13" s="3">
        <v>5</v>
      </c>
      <c r="M13" s="1"/>
      <c r="N13" s="23">
        <v>1</v>
      </c>
      <c r="O13" s="28">
        <v>6</v>
      </c>
      <c r="P13" s="1"/>
      <c r="Q13" s="8"/>
      <c r="R13" s="3">
        <v>6</v>
      </c>
      <c r="S13" s="1">
        <v>1</v>
      </c>
      <c r="T13" s="32">
        <v>1</v>
      </c>
      <c r="U13" s="40">
        <f t="shared" si="0"/>
        <v>28</v>
      </c>
      <c r="V13" s="49">
        <f t="shared" si="0"/>
        <v>1</v>
      </c>
      <c r="W13" s="50">
        <f t="shared" si="0"/>
        <v>2</v>
      </c>
    </row>
    <row r="14" spans="1:23">
      <c r="A14" s="73">
        <v>16</v>
      </c>
      <c r="B14" s="14" t="s">
        <v>65</v>
      </c>
      <c r="C14" s="3"/>
      <c r="D14" s="1"/>
      <c r="E14" s="8"/>
      <c r="F14" s="3"/>
      <c r="G14" s="1"/>
      <c r="H14" s="23"/>
      <c r="I14" s="28"/>
      <c r="J14" s="1"/>
      <c r="K14" s="8"/>
      <c r="L14" s="3"/>
      <c r="M14" s="1"/>
      <c r="N14" s="23"/>
      <c r="O14" s="28">
        <v>4</v>
      </c>
      <c r="P14" s="1"/>
      <c r="Q14" s="8">
        <v>1</v>
      </c>
      <c r="R14" s="3"/>
      <c r="S14" s="1"/>
      <c r="T14" s="32"/>
      <c r="U14" s="40">
        <f t="shared" si="0"/>
        <v>4</v>
      </c>
      <c r="V14" s="49">
        <f t="shared" si="0"/>
        <v>0</v>
      </c>
      <c r="W14" s="50">
        <f t="shared" si="0"/>
        <v>1</v>
      </c>
    </row>
    <row r="15" spans="1:23" ht="15.75" thickBot="1">
      <c r="A15" s="74">
        <v>17</v>
      </c>
      <c r="B15" s="14" t="s">
        <v>66</v>
      </c>
      <c r="C15" s="3">
        <v>6</v>
      </c>
      <c r="D15" s="1"/>
      <c r="E15" s="8"/>
      <c r="F15" s="3">
        <v>2</v>
      </c>
      <c r="G15" s="1"/>
      <c r="H15" s="23"/>
      <c r="I15" s="28">
        <v>6</v>
      </c>
      <c r="J15" s="1"/>
      <c r="K15" s="8"/>
      <c r="L15" s="3">
        <v>4</v>
      </c>
      <c r="M15" s="1"/>
      <c r="N15" s="23"/>
      <c r="O15" s="28"/>
      <c r="P15" s="1"/>
      <c r="Q15" s="8"/>
      <c r="R15" s="3">
        <v>4</v>
      </c>
      <c r="S15" s="1">
        <v>1</v>
      </c>
      <c r="T15" s="32"/>
      <c r="U15" s="40">
        <f t="shared" si="0"/>
        <v>22</v>
      </c>
      <c r="V15" s="49">
        <f t="shared" si="0"/>
        <v>1</v>
      </c>
      <c r="W15" s="50">
        <f t="shared" si="0"/>
        <v>0</v>
      </c>
    </row>
    <row r="16" spans="1:23" ht="15.75" thickBot="1">
      <c r="A16" s="5"/>
      <c r="B16" s="16" t="s">
        <v>2</v>
      </c>
      <c r="C16" s="13">
        <f t="shared" ref="C16:W16" si="1">SUM(C3:C15)</f>
        <v>19</v>
      </c>
      <c r="D16" s="13">
        <f t="shared" si="1"/>
        <v>1</v>
      </c>
      <c r="E16" s="56">
        <f t="shared" si="1"/>
        <v>1</v>
      </c>
      <c r="F16" s="11">
        <f t="shared" si="1"/>
        <v>21</v>
      </c>
      <c r="G16" s="13">
        <f t="shared" si="1"/>
        <v>3</v>
      </c>
      <c r="H16" s="56">
        <f t="shared" si="1"/>
        <v>1</v>
      </c>
      <c r="I16" s="11">
        <f t="shared" si="1"/>
        <v>25</v>
      </c>
      <c r="J16" s="13">
        <f t="shared" si="1"/>
        <v>0</v>
      </c>
      <c r="K16" s="56">
        <f t="shared" si="1"/>
        <v>0</v>
      </c>
      <c r="L16" s="11">
        <f t="shared" si="1"/>
        <v>22</v>
      </c>
      <c r="M16" s="13">
        <f t="shared" si="1"/>
        <v>2</v>
      </c>
      <c r="N16" s="56">
        <f t="shared" si="1"/>
        <v>4</v>
      </c>
      <c r="O16" s="11">
        <f t="shared" si="1"/>
        <v>23</v>
      </c>
      <c r="P16" s="13">
        <f t="shared" si="1"/>
        <v>2</v>
      </c>
      <c r="Q16" s="71">
        <f t="shared" si="1"/>
        <v>2</v>
      </c>
      <c r="R16" s="13">
        <f t="shared" si="1"/>
        <v>19</v>
      </c>
      <c r="S16" s="13">
        <f t="shared" si="1"/>
        <v>3</v>
      </c>
      <c r="T16" s="13">
        <f t="shared" si="1"/>
        <v>3</v>
      </c>
      <c r="U16" s="54">
        <f t="shared" si="1"/>
        <v>129</v>
      </c>
      <c r="V16" s="55">
        <f t="shared" si="1"/>
        <v>11</v>
      </c>
      <c r="W16" s="37">
        <f t="shared" si="1"/>
        <v>11</v>
      </c>
    </row>
    <row r="18" spans="1:2">
      <c r="A18" s="93" t="s">
        <v>142</v>
      </c>
      <c r="B18" s="93"/>
    </row>
  </sheetData>
  <mergeCells count="10">
    <mergeCell ref="A18:B18"/>
    <mergeCell ref="O1:Q1"/>
    <mergeCell ref="R1:T1"/>
    <mergeCell ref="U1:W1"/>
    <mergeCell ref="A1:A2"/>
    <mergeCell ref="B1:B2"/>
    <mergeCell ref="C1:E1"/>
    <mergeCell ref="F1:H1"/>
    <mergeCell ref="I1:K1"/>
    <mergeCell ref="L1:N1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Bánovce n B.</vt:lpstr>
      <vt:lpstr>ŠKP</vt:lpstr>
      <vt:lpstr>Bytča</vt:lpstr>
      <vt:lpstr>Dunajska Streda</vt:lpstr>
      <vt:lpstr>IUVENTA</vt:lpstr>
      <vt:lpstr>Nitra</vt:lpstr>
      <vt:lpstr>Prešov</vt:lpstr>
      <vt:lpstr>Šaľa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F.Urban</dc:creator>
  <cp:lastModifiedBy>Milan</cp:lastModifiedBy>
  <cp:lastPrinted>2015-06-14T10:43:32Z</cp:lastPrinted>
  <dcterms:created xsi:type="dcterms:W3CDTF">2013-05-20T09:14:43Z</dcterms:created>
  <dcterms:modified xsi:type="dcterms:W3CDTF">2015-06-14T11:52:17Z</dcterms:modified>
</cp:coreProperties>
</file>